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30" tabRatio="829"/>
  </bookViews>
  <sheets>
    <sheet name="入力フォーム" sheetId="4" r:id="rId1"/>
    <sheet name="参加申込書（フォームで入力後、確認してください）" sheetId="1" r:id="rId2"/>
    <sheet name="ﾌﾟﾛｸﾞﾗﾑ(入力不要)" sheetId="3" r:id="rId3"/>
    <sheet name="ｴﾝﾄﾘｰ変更用紙" sheetId="8" r:id="rId4"/>
  </sheets>
  <definedNames>
    <definedName name="No.1">入力フォーム!#REF!</definedName>
    <definedName name="No.2">入力フォーム!#REF!</definedName>
    <definedName name="_xlnm.Print_Area" localSheetId="3">ｴﾝﾄﾘｰ変更用紙!$A$1:$J$28</definedName>
    <definedName name="_xlnm.Print_Area" localSheetId="2">'ﾌﾟﾛｸﾞﾗﾑ(入力不要)'!$A$1:$K$21</definedName>
    <definedName name="_xlnm.Print_Area" localSheetId="1">'参加申込書（フォームで入力後、確認してください）'!$A$1:$Z$37</definedName>
  </definedNames>
  <calcPr calcId="145621"/>
</workbook>
</file>

<file path=xl/calcChain.xml><?xml version="1.0" encoding="utf-8"?>
<calcChain xmlns="http://schemas.openxmlformats.org/spreadsheetml/2006/main">
  <c r="Q35" i="1" l="1"/>
  <c r="G35" i="1"/>
  <c r="R37" i="1"/>
  <c r="I37" i="1"/>
  <c r="X3" i="1"/>
  <c r="U19" i="1"/>
  <c r="H6" i="3"/>
  <c r="W33" i="1"/>
  <c r="I20" i="3"/>
  <c r="W32" i="1"/>
  <c r="I19" i="3"/>
  <c r="W31" i="1"/>
  <c r="I18" i="3"/>
  <c r="W30" i="1"/>
  <c r="I17" i="3"/>
  <c r="W29" i="1"/>
  <c r="I16" i="3"/>
  <c r="W28" i="1"/>
  <c r="I15" i="3"/>
  <c r="W27" i="1"/>
  <c r="I14" i="3"/>
  <c r="W26" i="1"/>
  <c r="I13" i="3"/>
  <c r="W25" i="1"/>
  <c r="I12" i="3"/>
  <c r="W24" i="1"/>
  <c r="I11" i="3"/>
  <c r="W23" i="1"/>
  <c r="I10" i="3"/>
  <c r="W22" i="1"/>
  <c r="I9" i="3"/>
  <c r="W21" i="1"/>
  <c r="I8" i="3"/>
  <c r="W20" i="1"/>
  <c r="I7" i="3"/>
  <c r="W19" i="1"/>
  <c r="I6" i="3"/>
  <c r="U33" i="1"/>
  <c r="H20" i="3"/>
  <c r="U32" i="1"/>
  <c r="H19" i="3"/>
  <c r="U31" i="1"/>
  <c r="H18" i="3"/>
  <c r="U30" i="1"/>
  <c r="H17" i="3"/>
  <c r="U29" i="1"/>
  <c r="H16" i="3"/>
  <c r="U28" i="1"/>
  <c r="H15" i="3"/>
  <c r="U27" i="1"/>
  <c r="H14" i="3"/>
  <c r="U26" i="1"/>
  <c r="H13" i="3"/>
  <c r="U25" i="1"/>
  <c r="H12" i="3"/>
  <c r="U24" i="1"/>
  <c r="H11" i="3"/>
  <c r="U23" i="1"/>
  <c r="H10" i="3"/>
  <c r="U22" i="1"/>
  <c r="H9" i="3"/>
  <c r="U21" i="1"/>
  <c r="H8" i="3"/>
  <c r="U20" i="1"/>
  <c r="H7" i="3"/>
  <c r="Q33" i="1"/>
  <c r="G20" i="3"/>
  <c r="Q32" i="1"/>
  <c r="G19" i="3"/>
  <c r="Q31" i="1"/>
  <c r="G18" i="3"/>
  <c r="Q30" i="1"/>
  <c r="G17" i="3"/>
  <c r="K32" i="1"/>
  <c r="K31" i="1"/>
  <c r="K30" i="1"/>
  <c r="Q29" i="1"/>
  <c r="G16" i="3"/>
  <c r="Q28" i="1"/>
  <c r="G15" i="3"/>
  <c r="Q27" i="1"/>
  <c r="G14" i="3"/>
  <c r="Q26" i="1"/>
  <c r="G13" i="3"/>
  <c r="Q25" i="1"/>
  <c r="G12" i="3"/>
  <c r="Q24" i="1"/>
  <c r="G11" i="3"/>
  <c r="Q23" i="1"/>
  <c r="G10" i="3"/>
  <c r="Q22" i="1"/>
  <c r="G9" i="3"/>
  <c r="Q21" i="1"/>
  <c r="G8" i="3"/>
  <c r="Q20" i="1"/>
  <c r="G7" i="3"/>
  <c r="Q19" i="1"/>
  <c r="G6" i="3"/>
  <c r="A33" i="1"/>
  <c r="F20" i="3"/>
  <c r="K33" i="1"/>
  <c r="K29" i="1"/>
  <c r="K28" i="1"/>
  <c r="K27" i="1"/>
  <c r="K26" i="1"/>
  <c r="K25" i="1"/>
  <c r="K24" i="1"/>
  <c r="K23" i="1"/>
  <c r="K22" i="1"/>
  <c r="K21" i="1"/>
  <c r="K20" i="1"/>
  <c r="K19" i="1"/>
  <c r="D33" i="1"/>
  <c r="C20" i="3"/>
  <c r="D32" i="1"/>
  <c r="C19" i="3"/>
  <c r="D31" i="1"/>
  <c r="C18" i="3"/>
  <c r="D30" i="1"/>
  <c r="C17" i="3"/>
  <c r="D29" i="1"/>
  <c r="C16" i="3"/>
  <c r="D28" i="1"/>
  <c r="C15" i="3"/>
  <c r="D27" i="1"/>
  <c r="C14" i="3"/>
  <c r="D26" i="1"/>
  <c r="C13" i="3"/>
  <c r="D25" i="1"/>
  <c r="C12" i="3"/>
  <c r="D24" i="1"/>
  <c r="D23" i="1"/>
  <c r="C10" i="3"/>
  <c r="D22" i="1"/>
  <c r="C9" i="3"/>
  <c r="D21" i="1"/>
  <c r="C8" i="3"/>
  <c r="D20" i="1"/>
  <c r="C7" i="3"/>
  <c r="D19" i="1"/>
  <c r="C6" i="3"/>
  <c r="A32" i="1"/>
  <c r="F19" i="3"/>
  <c r="A31" i="1"/>
  <c r="F18" i="3"/>
  <c r="A30" i="1"/>
  <c r="F17" i="3"/>
  <c r="A29" i="1"/>
  <c r="F16" i="3"/>
  <c r="A28" i="1"/>
  <c r="F15" i="3"/>
  <c r="A27" i="1"/>
  <c r="F14" i="3"/>
  <c r="A26" i="1"/>
  <c r="F13" i="3"/>
  <c r="A25" i="1"/>
  <c r="F12" i="3"/>
  <c r="A24" i="1"/>
  <c r="F11" i="3"/>
  <c r="A23" i="1"/>
  <c r="F10" i="3"/>
  <c r="A22" i="1"/>
  <c r="F9" i="3"/>
  <c r="A21" i="1"/>
  <c r="F8" i="3"/>
  <c r="A20" i="1"/>
  <c r="F7" i="3"/>
  <c r="A19" i="1"/>
  <c r="F6" i="3"/>
  <c r="C3" i="8"/>
  <c r="J3" i="8"/>
  <c r="V3" i="1"/>
  <c r="X4" i="1"/>
  <c r="A37" i="1" s="1"/>
  <c r="D5" i="1"/>
  <c r="E2" i="3"/>
  <c r="M5" i="1"/>
  <c r="R5" i="1"/>
  <c r="Q6" i="1"/>
  <c r="R7" i="1"/>
  <c r="D8" i="1"/>
  <c r="F8" i="1"/>
  <c r="H8" i="1"/>
  <c r="J8" i="1"/>
  <c r="R8" i="1"/>
  <c r="D9" i="1"/>
  <c r="R9" i="1"/>
  <c r="D10" i="1"/>
  <c r="Q10" i="1"/>
  <c r="R11" i="1"/>
  <c r="R12" i="1"/>
  <c r="D14" i="1"/>
  <c r="D3" i="3"/>
  <c r="Q14" i="1"/>
  <c r="H3" i="3"/>
  <c r="D15" i="1"/>
  <c r="Q15" i="1"/>
  <c r="D16" i="1"/>
  <c r="D4" i="3"/>
  <c r="Q16" i="1"/>
  <c r="H4" i="3"/>
  <c r="D17" i="1"/>
  <c r="C11" i="3"/>
  <c r="G34" i="1"/>
  <c r="U34" i="1"/>
</calcChain>
</file>

<file path=xl/sharedStrings.xml><?xml version="1.0" encoding="utf-8"?>
<sst xmlns="http://schemas.openxmlformats.org/spreadsheetml/2006/main" count="196" uniqueCount="98">
  <si>
    <t>〒</t>
    <phoneticPr fontId="4"/>
  </si>
  <si>
    <t>監 　 督</t>
    <rPh sb="0" eb="1">
      <t>ラン</t>
    </rPh>
    <rPh sb="4" eb="5">
      <t>ヨシ</t>
    </rPh>
    <phoneticPr fontId="4"/>
  </si>
  <si>
    <t>ﾏﾈｰｼﾞｬｰ</t>
    <phoneticPr fontId="4"/>
  </si>
  <si>
    <t>競技者氏名</t>
    <rPh sb="0" eb="3">
      <t>キョウギシャ</t>
    </rPh>
    <rPh sb="3" eb="5">
      <t>シメイ</t>
    </rPh>
    <phoneticPr fontId="4"/>
  </si>
  <si>
    <t>チーム名</t>
    <rPh sb="3" eb="4">
      <t>メイ</t>
    </rPh>
    <phoneticPr fontId="2"/>
  </si>
  <si>
    <t>監督</t>
    <rPh sb="0" eb="2">
      <t>カントク</t>
    </rPh>
    <phoneticPr fontId="2"/>
  </si>
  <si>
    <t>Aｺｰﾁ</t>
    <phoneticPr fontId="2"/>
  </si>
  <si>
    <t>身長</t>
    <rPh sb="0" eb="2">
      <t>シンチョウ</t>
    </rPh>
    <phoneticPr fontId="2"/>
  </si>
  <si>
    <t>コ ー チ</t>
    <phoneticPr fontId="4"/>
  </si>
  <si>
    <t>A.コーチ</t>
    <phoneticPr fontId="4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</si>
  <si>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</si>
  <si>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ユニフォーム</t>
    <phoneticPr fontId="4"/>
  </si>
  <si>
    <t>携帯</t>
    <rPh sb="0" eb="2">
      <t>ケイタイ</t>
    </rPh>
    <phoneticPr fontId="4"/>
  </si>
  <si>
    <t>学年</t>
    <rPh sb="0" eb="2">
      <t>ガクネン</t>
    </rPh>
    <phoneticPr fontId="2"/>
  </si>
  <si>
    <t>Fax</t>
    <phoneticPr fontId="4"/>
  </si>
  <si>
    <t>Tel</t>
    <phoneticPr fontId="4"/>
  </si>
  <si>
    <t>身長（ｃｍ）</t>
    <rPh sb="0" eb="2">
      <t>シンチョウ</t>
    </rPh>
    <phoneticPr fontId="4"/>
  </si>
  <si>
    <t>マネージャー</t>
    <phoneticPr fontId="2"/>
  </si>
  <si>
    <t>練習コート希望</t>
    <rPh sb="0" eb="2">
      <t>レンシュウ</t>
    </rPh>
    <rPh sb="5" eb="7">
      <t>キボウ</t>
    </rPh>
    <phoneticPr fontId="2"/>
  </si>
  <si>
    <t>Tel</t>
    <phoneticPr fontId="4"/>
  </si>
  <si>
    <t>練習コート希望</t>
    <rPh sb="0" eb="2">
      <t>レンシュウ</t>
    </rPh>
    <rPh sb="5" eb="7">
      <t>キボウ</t>
    </rPh>
    <phoneticPr fontId="4"/>
  </si>
  <si>
    <t>到着予定時刻</t>
    <rPh sb="0" eb="2">
      <t>トウチャク</t>
    </rPh>
    <rPh sb="2" eb="4">
      <t>ヨテイ</t>
    </rPh>
    <rPh sb="4" eb="6">
      <t>ジコク</t>
    </rPh>
    <phoneticPr fontId="4"/>
  </si>
  <si>
    <t>氏名</t>
    <rPh sb="0" eb="2">
      <t>シメイ</t>
    </rPh>
    <phoneticPr fontId="2"/>
  </si>
  <si>
    <t>身長</t>
    <rPh sb="0" eb="2">
      <t>シンチョウ</t>
    </rPh>
    <phoneticPr fontId="2"/>
  </si>
  <si>
    <t>監　　　督</t>
    <rPh sb="0" eb="1">
      <t>ラン</t>
    </rPh>
    <rPh sb="4" eb="5">
      <t>ヨシ</t>
    </rPh>
    <phoneticPr fontId="2"/>
  </si>
  <si>
    <t>コ　ー　チ</t>
    <phoneticPr fontId="2"/>
  </si>
  <si>
    <t>Ａ・コーチ</t>
    <phoneticPr fontId="2"/>
  </si>
  <si>
    <t>申込み日</t>
    <rPh sb="0" eb="2">
      <t>モウシコ</t>
    </rPh>
    <rPh sb="3" eb="4">
      <t>ニチ</t>
    </rPh>
    <phoneticPr fontId="4"/>
  </si>
  <si>
    <t>略　称</t>
    <rPh sb="0" eb="1">
      <t>リャク</t>
    </rPh>
    <rPh sb="2" eb="3">
      <t>ショウ</t>
    </rPh>
    <phoneticPr fontId="4"/>
  </si>
  <si>
    <t>顧問又は連絡責任者名</t>
    <rPh sb="0" eb="2">
      <t>コモン</t>
    </rPh>
    <rPh sb="2" eb="3">
      <t>マタ</t>
    </rPh>
    <rPh sb="4" eb="6">
      <t>レンラク</t>
    </rPh>
    <rPh sb="6" eb="9">
      <t>セキニンシャ</t>
    </rPh>
    <rPh sb="9" eb="10">
      <t>メイ</t>
    </rPh>
    <phoneticPr fontId="4"/>
  </si>
  <si>
    <t>性別</t>
    <rPh sb="0" eb="2">
      <t>セイベツ</t>
    </rPh>
    <phoneticPr fontId="2"/>
  </si>
  <si>
    <t>顧問又は　　　　責任者　　　　　　　連絡先</t>
    <rPh sb="0" eb="2">
      <t>コモン</t>
    </rPh>
    <rPh sb="2" eb="3">
      <t>マタ</t>
    </rPh>
    <rPh sb="8" eb="11">
      <t>セキニンシャ</t>
    </rPh>
    <rPh sb="18" eb="21">
      <t>レンラクサキ</t>
    </rPh>
    <phoneticPr fontId="4"/>
  </si>
  <si>
    <t>チーム略称　(４文字以内)</t>
    <rPh sb="3" eb="5">
      <t>リャクショウ</t>
    </rPh>
    <rPh sb="8" eb="10">
      <t>モジ</t>
    </rPh>
    <rPh sb="10" eb="12">
      <t>イナイ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</si>
  <si>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</si>
  <si>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</si>
  <si>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携帯電話</t>
    <rPh sb="0" eb="2">
      <t>ケイタイ</t>
    </rPh>
    <rPh sb="2" eb="4">
      <t>デンワ</t>
    </rPh>
    <phoneticPr fontId="2"/>
  </si>
  <si>
    <t>エントリー変更用紙</t>
    <rPh sb="5" eb="7">
      <t>ヘンコウ</t>
    </rPh>
    <rPh sb="7" eb="9">
      <t>ヨウシ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</si>
  <si>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</si>
  <si>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</si>
  <si>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ｺｰﾁ</t>
    <phoneticPr fontId="2"/>
  </si>
  <si>
    <t>選手氏名</t>
    <rPh sb="0" eb="2">
      <t>センシュ</t>
    </rPh>
    <rPh sb="2" eb="4">
      <t>シメイ</t>
    </rPh>
    <phoneticPr fontId="2"/>
  </si>
  <si>
    <t>番号</t>
    <rPh sb="0" eb="2">
      <t>バンゴウ</t>
    </rPh>
    <phoneticPr fontId="2"/>
  </si>
  <si>
    <t>NO</t>
    <phoneticPr fontId="2"/>
  </si>
  <si>
    <t>コーチ</t>
    <phoneticPr fontId="2"/>
  </si>
  <si>
    <t>Aｺｰﾁ</t>
    <phoneticPr fontId="2"/>
  </si>
  <si>
    <t>ﾏﾈｰｼﾞｬｰ</t>
    <phoneticPr fontId="2"/>
  </si>
  <si>
    <t>登録番号</t>
    <rPh sb="0" eb="2">
      <t>トウロク</t>
    </rPh>
    <rPh sb="2" eb="4">
      <t>バンゴウ</t>
    </rPh>
    <phoneticPr fontId="2"/>
  </si>
  <si>
    <t>ﾏﾈｰ
ｼﾞｬｰ</t>
    <phoneticPr fontId="2"/>
  </si>
  <si>
    <t>→</t>
    <phoneticPr fontId="2"/>
  </si>
  <si>
    <t>　　　　　　　参  加  申  込  書</t>
    <phoneticPr fontId="4"/>
  </si>
  <si>
    <t>選手 Ｉ Ｄ</t>
    <rPh sb="0" eb="2">
      <t>センシュ</t>
    </rPh>
    <phoneticPr fontId="2"/>
  </si>
  <si>
    <t>選 手 Ｉ Ｄ 番 号</t>
    <rPh sb="0" eb="1">
      <t>セン</t>
    </rPh>
    <rPh sb="2" eb="3">
      <t>テ</t>
    </rPh>
    <rPh sb="8" eb="9">
      <t>バン</t>
    </rPh>
    <rPh sb="10" eb="11">
      <t>ゴウ</t>
    </rPh>
    <phoneticPr fontId="4"/>
  </si>
  <si>
    <t>チーム Ｉ Ｄ</t>
    <phoneticPr fontId="4"/>
  </si>
  <si>
    <t>郵便番号</t>
    <rPh sb="0" eb="4">
      <t>ユウビンバンゴウ</t>
    </rPh>
    <phoneticPr fontId="2"/>
  </si>
  <si>
    <t>電話</t>
    <rPh sb="0" eb="2">
      <t>デンワ</t>
    </rPh>
    <phoneticPr fontId="2"/>
  </si>
  <si>
    <t>番号</t>
    <rPh sb="0" eb="2">
      <t>バンゴウ</t>
    </rPh>
    <phoneticPr fontId="2"/>
  </si>
  <si>
    <t>チーム
所在地</t>
    <rPh sb="4" eb="7">
      <t>ショザイチ</t>
    </rPh>
    <phoneticPr fontId="2"/>
  </si>
  <si>
    <t>JBA公認コーチ登録番号</t>
    <rPh sb="3" eb="5">
      <t>コウニン</t>
    </rPh>
    <rPh sb="8" eb="10">
      <t>トウロク</t>
    </rPh>
    <rPh sb="10" eb="12">
      <t>バンゴウ</t>
    </rPh>
    <phoneticPr fontId="2"/>
  </si>
  <si>
    <t>JBA公認ｺｰﾁ
登録番号</t>
    <rPh sb="3" eb="5">
      <t>コウニン</t>
    </rPh>
    <rPh sb="9" eb="11">
      <t>トウロク</t>
    </rPh>
    <rPh sb="11" eb="13">
      <t>バンゴウ</t>
    </rPh>
    <phoneticPr fontId="4"/>
  </si>
  <si>
    <t>★該当者のみを、変更前・変更後の欄に記入してください。番号のみの変更は受け付けません。</t>
    <rPh sb="1" eb="4">
      <t>ガイトウシャ</t>
    </rPh>
    <rPh sb="8" eb="10">
      <t>ヘンコウ</t>
    </rPh>
    <rPh sb="10" eb="11">
      <t>マエ</t>
    </rPh>
    <rPh sb="12" eb="14">
      <t>ヘンコウ</t>
    </rPh>
    <rPh sb="14" eb="15">
      <t>ゴ</t>
    </rPh>
    <rPh sb="16" eb="17">
      <t>ラン</t>
    </rPh>
    <rPh sb="18" eb="20">
      <t>キニュウ</t>
    </rPh>
    <phoneticPr fontId="2"/>
  </si>
  <si>
    <t>学校名</t>
    <rPh sb="0" eb="2">
      <t>ガッコウ</t>
    </rPh>
    <rPh sb="2" eb="3">
      <t>メイ</t>
    </rPh>
    <phoneticPr fontId="2"/>
  </si>
  <si>
    <t>チーム　Ｉ　Ｄ</t>
    <phoneticPr fontId="2"/>
  </si>
  <si>
    <t>学校所在地</t>
    <rPh sb="0" eb="2">
      <t>ガッコウ</t>
    </rPh>
    <rPh sb="2" eb="5">
      <t>ショザイチ</t>
    </rPh>
    <phoneticPr fontId="2"/>
  </si>
  <si>
    <t>ファックス</t>
    <phoneticPr fontId="2"/>
  </si>
  <si>
    <t>引率教諭名</t>
    <rPh sb="0" eb="2">
      <t>インソツ</t>
    </rPh>
    <rPh sb="2" eb="4">
      <t>キョウユ</t>
    </rPh>
    <rPh sb="4" eb="5">
      <t>メイ</t>
    </rPh>
    <phoneticPr fontId="2"/>
  </si>
  <si>
    <t>連絡先　郵便番号</t>
    <rPh sb="0" eb="3">
      <t>レンラクサキ</t>
    </rPh>
    <rPh sb="4" eb="8">
      <t>ユウビンバンゴウ</t>
    </rPh>
    <phoneticPr fontId="2"/>
  </si>
  <si>
    <t>連絡先　住所</t>
    <rPh sb="0" eb="3">
      <t>レンラクサキ</t>
    </rPh>
    <rPh sb="4" eb="6">
      <t>ジュウショ</t>
    </rPh>
    <phoneticPr fontId="2"/>
  </si>
  <si>
    <t>連絡先　電話</t>
    <rPh sb="0" eb="3">
      <t>レンラクサキ</t>
    </rPh>
    <rPh sb="4" eb="6">
      <t>デンワ</t>
    </rPh>
    <phoneticPr fontId="2"/>
  </si>
  <si>
    <t>学年</t>
    <rPh sb="0" eb="2">
      <t>ガクネン</t>
    </rPh>
    <phoneticPr fontId="2"/>
  </si>
  <si>
    <t>出身中学</t>
    <rPh sb="0" eb="2">
      <t>シュッシン</t>
    </rPh>
    <rPh sb="2" eb="4">
      <t>チュウガク</t>
    </rPh>
    <phoneticPr fontId="2"/>
  </si>
  <si>
    <t>出身中学</t>
    <rPh sb="0" eb="2">
      <t>シュッシン</t>
    </rPh>
    <rPh sb="2" eb="4">
      <t>チュウガク</t>
    </rPh>
    <phoneticPr fontId="4"/>
  </si>
  <si>
    <t>学年</t>
    <rPh sb="0" eb="2">
      <t>ガクネン</t>
    </rPh>
    <phoneticPr fontId="4"/>
  </si>
  <si>
    <t>順位</t>
    <rPh sb="0" eb="2">
      <t>ジュンイ</t>
    </rPh>
    <phoneticPr fontId="4"/>
  </si>
  <si>
    <t>位</t>
    <rPh sb="0" eb="1">
      <t>イ</t>
    </rPh>
    <phoneticPr fontId="4"/>
  </si>
  <si>
    <t>出身中学</t>
    <rPh sb="0" eb="2">
      <t>シュッシン</t>
    </rPh>
    <rPh sb="2" eb="4">
      <t>チュウガク</t>
    </rPh>
    <phoneticPr fontId="2"/>
  </si>
  <si>
    <t>出身中学</t>
    <rPh sb="0" eb="2">
      <t>シュッシン</t>
    </rPh>
    <rPh sb="2" eb="4">
      <t>チュウガク</t>
    </rPh>
    <phoneticPr fontId="2"/>
  </si>
  <si>
    <r>
      <t>【　大会参加申し込み用紙　】</t>
    </r>
    <r>
      <rPr>
        <b/>
        <sz val="12"/>
        <color indexed="43"/>
        <rFont val="ＭＳ Ｐゴシック"/>
        <family val="3"/>
        <charset val="128"/>
      </rPr>
      <t/>
    </r>
    <rPh sb="2" eb="4">
      <t>タイカイ</t>
    </rPh>
    <rPh sb="4" eb="6">
      <t>サンカ</t>
    </rPh>
    <rPh sb="6" eb="7">
      <t>モウ</t>
    </rPh>
    <rPh sb="8" eb="9">
      <t>コ</t>
    </rPh>
    <rPh sb="10" eb="12">
      <t>ヨウシ</t>
    </rPh>
    <phoneticPr fontId="2"/>
  </si>
  <si>
    <r>
      <t>選手 Ｉ Ｄ　 　</t>
    </r>
    <r>
      <rPr>
        <sz val="10"/>
        <rFont val="ＭＳ Ｐゴシック"/>
        <family val="3"/>
        <charset val="128"/>
      </rPr>
      <t>例）　70456789</t>
    </r>
    <rPh sb="0" eb="2">
      <t>センシュ</t>
    </rPh>
    <rPh sb="9" eb="10">
      <t>レイ</t>
    </rPh>
    <phoneticPr fontId="2"/>
  </si>
  <si>
    <r>
      <t xml:space="preserve">身長　 　　　 </t>
    </r>
    <r>
      <rPr>
        <sz val="10"/>
        <rFont val="ＭＳ Ｐゴシック"/>
        <family val="3"/>
        <charset val="128"/>
      </rPr>
      <t>例）　186</t>
    </r>
    <rPh sb="0" eb="2">
      <t>シンチョウ</t>
    </rPh>
    <rPh sb="8" eb="9">
      <t>レイ</t>
    </rPh>
    <phoneticPr fontId="2"/>
  </si>
  <si>
    <r>
      <t>学年 　　　 　</t>
    </r>
    <r>
      <rPr>
        <sz val="10"/>
        <rFont val="ＭＳ Ｐゴシック"/>
        <family val="3"/>
        <charset val="128"/>
      </rPr>
      <t>例）　2</t>
    </r>
    <rPh sb="0" eb="2">
      <t>ガクネン</t>
    </rPh>
    <rPh sb="8" eb="9">
      <t>レイ</t>
    </rPh>
    <phoneticPr fontId="2"/>
  </si>
  <si>
    <r>
      <t>出身中学　　</t>
    </r>
    <r>
      <rPr>
        <sz val="10"/>
        <rFont val="ＭＳ Ｐゴシック"/>
        <family val="3"/>
        <charset val="128"/>
      </rPr>
      <t>例） 湯本一</t>
    </r>
    <rPh sb="0" eb="2">
      <t>シュッシン</t>
    </rPh>
    <rPh sb="2" eb="4">
      <t>チュウガク</t>
    </rPh>
    <rPh sb="6" eb="7">
      <t>レイ</t>
    </rPh>
    <rPh sb="9" eb="11">
      <t>ユモト</t>
    </rPh>
    <rPh sb="11" eb="12">
      <t>イチ</t>
    </rPh>
    <phoneticPr fontId="2"/>
  </si>
  <si>
    <r>
      <t xml:space="preserve">氏名　　　 　 </t>
    </r>
    <r>
      <rPr>
        <sz val="10"/>
        <rFont val="ＭＳ Ｐゴシック"/>
        <family val="3"/>
        <charset val="128"/>
      </rPr>
      <t>例）　菅野　英輔</t>
    </r>
    <rPh sb="0" eb="2">
      <t>シメイ</t>
    </rPh>
    <rPh sb="8" eb="9">
      <t>レイ</t>
    </rPh>
    <rPh sb="11" eb="13">
      <t>カンノ</t>
    </rPh>
    <rPh sb="14" eb="16">
      <t>エイスケ</t>
    </rPh>
    <phoneticPr fontId="2"/>
  </si>
  <si>
    <t>所属県名</t>
    <rPh sb="0" eb="2">
      <t>ショゾク</t>
    </rPh>
    <rPh sb="2" eb="4">
      <t>ケンメイ</t>
    </rPh>
    <phoneticPr fontId="2"/>
  </si>
  <si>
    <t>県予選順位</t>
    <rPh sb="0" eb="1">
      <t>ケン</t>
    </rPh>
    <rPh sb="1" eb="3">
      <t>ヨセン</t>
    </rPh>
    <rPh sb="3" eb="5">
      <t>ジュンイ</t>
    </rPh>
    <phoneticPr fontId="2"/>
  </si>
  <si>
    <t>県名</t>
    <rPh sb="0" eb="2">
      <t>ケンメイ</t>
    </rPh>
    <phoneticPr fontId="4"/>
  </si>
  <si>
    <t>★代表者会議前までにご提出ください。</t>
    <rPh sb="1" eb="4">
      <t>ダイヒョウシャ</t>
    </rPh>
    <rPh sb="4" eb="6">
      <t>カイギ</t>
    </rPh>
    <rPh sb="6" eb="7">
      <t>マエ</t>
    </rPh>
    <rPh sb="11" eb="13">
      <t>テイシュツ</t>
    </rPh>
    <phoneticPr fontId="2"/>
  </si>
  <si>
    <t>印</t>
    <rPh sb="0" eb="1">
      <t>イン</t>
    </rPh>
    <phoneticPr fontId="4"/>
  </si>
  <si>
    <t>学校長</t>
    <rPh sb="0" eb="1">
      <t>ガク</t>
    </rPh>
    <rPh sb="1" eb="3">
      <t>コウチョウ</t>
    </rPh>
    <phoneticPr fontId="2"/>
  </si>
  <si>
    <t>　氏名</t>
    <rPh sb="1" eb="3">
      <t>シメイ</t>
    </rPh>
    <phoneticPr fontId="2"/>
  </si>
  <si>
    <t>宿泊先斡旋</t>
    <rPh sb="0" eb="3">
      <t>シュクハクサキ</t>
    </rPh>
    <rPh sb="3" eb="5">
      <t>アッセン</t>
    </rPh>
    <phoneticPr fontId="2"/>
  </si>
  <si>
    <t>宿泊先斡旋</t>
    <rPh sb="0" eb="3">
      <t>シュクハクサキ</t>
    </rPh>
    <rPh sb="3" eb="5">
      <t>アッセン</t>
    </rPh>
    <phoneticPr fontId="4"/>
  </si>
  <si>
    <t>宿泊先名</t>
    <rPh sb="0" eb="3">
      <t>シュクハクサキ</t>
    </rPh>
    <rPh sb="3" eb="4">
      <t>メイ</t>
    </rPh>
    <phoneticPr fontId="4"/>
  </si>
  <si>
    <t>宿泊先</t>
    <rPh sb="0" eb="3">
      <t>シュクハクサキ</t>
    </rPh>
    <phoneticPr fontId="2"/>
  </si>
  <si>
    <t>第２８回東北高等学校男女新人バスケットボール選手権大会</t>
    <rPh sb="0" eb="1">
      <t>ダイ</t>
    </rPh>
    <rPh sb="3" eb="4">
      <t>カイ</t>
    </rPh>
    <rPh sb="4" eb="6">
      <t>トウホク</t>
    </rPh>
    <rPh sb="6" eb="8">
      <t>コウトウ</t>
    </rPh>
    <rPh sb="8" eb="10">
      <t>ガッコウ</t>
    </rPh>
    <rPh sb="10" eb="12">
      <t>ダンジョ</t>
    </rPh>
    <rPh sb="12" eb="14">
      <t>シンンジン</t>
    </rPh>
    <rPh sb="22" eb="27">
      <t>センシュ</t>
    </rPh>
    <phoneticPr fontId="2"/>
  </si>
  <si>
    <t>第２８回 東北高等学校男女新人バスケットボール選手権大会</t>
    <rPh sb="5" eb="7">
      <t>トウホク</t>
    </rPh>
    <rPh sb="7" eb="11">
      <t>コウ</t>
    </rPh>
    <rPh sb="11" eb="13">
      <t>ダ</t>
    </rPh>
    <rPh sb="13" eb="15">
      <t>シ</t>
    </rPh>
    <rPh sb="23" eb="28">
      <t>セ</t>
    </rPh>
    <phoneticPr fontId="2"/>
  </si>
  <si>
    <t>第２８回 東北高等学校男女新人バスケットボール選手権大会</t>
    <rPh sb="5" eb="7">
      <t>トウホク</t>
    </rPh>
    <rPh sb="7" eb="11">
      <t>コウ</t>
    </rPh>
    <rPh sb="11" eb="13">
      <t>ダ</t>
    </rPh>
    <rPh sb="13" eb="15">
      <t>シンジン</t>
    </rPh>
    <rPh sb="23" eb="28">
      <t>セ</t>
    </rPh>
    <phoneticPr fontId="4"/>
  </si>
  <si>
    <t>２月２日（金）</t>
    <rPh sb="1" eb="2">
      <t>ガツ</t>
    </rPh>
    <rPh sb="3" eb="4">
      <t>ニチ</t>
    </rPh>
    <rPh sb="5" eb="6">
      <t>キン</t>
    </rPh>
    <phoneticPr fontId="4"/>
  </si>
  <si>
    <t>到着時間</t>
    <rPh sb="0" eb="2">
      <t>トウチャク</t>
    </rPh>
    <rPh sb="2" eb="4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</si>
</sst>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&lt;=999]000;[&lt;=9999]000\-00;000\-0000"/>
    <numFmt numFmtId="177" formatCode="h&quot;時&quot;mm&quot;分&quot;;@"/>
    <numFmt numFmtId="178" formatCode="0_);[Red]\(0\)"/>
    <numFmt numFmtId="179" formatCode="[$-411]ggge&quot;年&quot;m&quot;月&quot;"/>
    <numFmt numFmtId="180" formatCode="[$-411]ggge&quot;年&quot;m&quot;月&quot;d&quot;日&quot;;@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4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34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/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thin">
        <color indexed="9"/>
      </top>
      <bottom/>
      <diagonal/>
    </border>
    <border>
      <left/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8"/>
      </right>
      <top style="double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3" fillId="0" borderId="0">
      <alignment vertical="center"/>
    </xf>
  </cellStyleXfs>
  <cellXfs count="4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0" fillId="0" borderId="0" xfId="0" applyFont="1"/>
    <xf numFmtId="49" fontId="12" fillId="0" borderId="1" xfId="0" applyNumberFormat="1" applyFont="1" applyBorder="1" applyAlignment="1">
      <alignment vertical="center"/>
    </xf>
    <xf numFmtId="49" fontId="0" fillId="0" borderId="0" xfId="0" applyNumberFormat="1" applyFont="1"/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Continuous" vertical="center"/>
    </xf>
    <xf numFmtId="49" fontId="12" fillId="0" borderId="9" xfId="0" applyNumberFormat="1" applyFont="1" applyBorder="1" applyAlignment="1">
      <alignment horizontal="centerContinuous" vertical="center"/>
    </xf>
    <xf numFmtId="49" fontId="12" fillId="0" borderId="1" xfId="0" applyNumberFormat="1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49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22" xfId="0" applyNumberFormat="1" applyFont="1" applyFill="1" applyBorder="1" applyAlignment="1">
      <alignment vertical="center" shrinkToFit="1"/>
    </xf>
    <xf numFmtId="49" fontId="0" fillId="0" borderId="23" xfId="0" applyNumberFormat="1" applyFont="1" applyBorder="1"/>
    <xf numFmtId="49" fontId="0" fillId="0" borderId="24" xfId="0" applyNumberFormat="1" applyFont="1" applyBorder="1"/>
    <xf numFmtId="49" fontId="12" fillId="0" borderId="25" xfId="0" applyNumberFormat="1" applyFont="1" applyBorder="1" applyAlignment="1">
      <alignment horizontal="centerContinuous" vertical="center"/>
    </xf>
    <xf numFmtId="49" fontId="8" fillId="0" borderId="26" xfId="0" applyNumberFormat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Font="1" applyBorder="1"/>
    <xf numFmtId="0" fontId="0" fillId="0" borderId="29" xfId="0" applyFont="1" applyBorder="1"/>
    <xf numFmtId="0" fontId="0" fillId="0" borderId="30" xfId="0" applyFont="1" applyBorder="1"/>
    <xf numFmtId="0" fontId="0" fillId="0" borderId="31" xfId="0" applyFont="1" applyBorder="1"/>
    <xf numFmtId="0" fontId="0" fillId="0" borderId="32" xfId="0" applyFont="1" applyBorder="1"/>
    <xf numFmtId="0" fontId="0" fillId="0" borderId="9" xfId="0" applyFont="1" applyBorder="1"/>
    <xf numFmtId="0" fontId="0" fillId="0" borderId="33" xfId="0" applyFont="1" applyBorder="1"/>
    <xf numFmtId="0" fontId="9" fillId="0" borderId="34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horizontal="centerContinuous" vertical="center"/>
    </xf>
    <xf numFmtId="0" fontId="0" fillId="0" borderId="4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horizontal="centerContinuous" vertical="center"/>
    </xf>
    <xf numFmtId="0" fontId="12" fillId="0" borderId="25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14" fillId="0" borderId="1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0" xfId="0" applyFont="1" applyFill="1"/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49" fontId="12" fillId="0" borderId="32" xfId="0" applyNumberFormat="1" applyFont="1" applyBorder="1" applyAlignment="1">
      <alignment vertical="center"/>
    </xf>
    <xf numFmtId="49" fontId="12" fillId="0" borderId="50" xfId="0" applyNumberFormat="1" applyFont="1" applyBorder="1" applyAlignment="1">
      <alignment horizontal="centerContinuous" vertical="center"/>
    </xf>
    <xf numFmtId="49" fontId="0" fillId="0" borderId="37" xfId="0" applyNumberFormat="1" applyFont="1" applyBorder="1"/>
    <xf numFmtId="0" fontId="0" fillId="0" borderId="51" xfId="0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0" fillId="0" borderId="52" xfId="0" applyNumberFormat="1" applyBorder="1" applyAlignment="1">
      <alignment horizontal="center" vertical="center"/>
    </xf>
    <xf numFmtId="0" fontId="0" fillId="0" borderId="1" xfId="0" applyFont="1" applyBorder="1"/>
    <xf numFmtId="0" fontId="0" fillId="0" borderId="46" xfId="0" applyFont="1" applyBorder="1"/>
    <xf numFmtId="0" fontId="0" fillId="0" borderId="53" xfId="0" applyFont="1" applyBorder="1"/>
    <xf numFmtId="0" fontId="0" fillId="0" borderId="53" xfId="0" applyFont="1" applyBorder="1" applyAlignment="1">
      <alignment horizontal="distributed" vertical="center"/>
    </xf>
    <xf numFmtId="0" fontId="0" fillId="0" borderId="54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55" xfId="0" applyBorder="1" applyAlignment="1">
      <alignment horizontal="distributed" vertical="center"/>
    </xf>
    <xf numFmtId="0" fontId="0" fillId="0" borderId="47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2" borderId="56" xfId="0" applyFill="1" applyBorder="1" applyAlignment="1">
      <alignment horizontal="left" vertical="center" indent="1"/>
    </xf>
    <xf numFmtId="49" fontId="0" fillId="3" borderId="0" xfId="0" applyNumberFormat="1" applyFont="1" applyFill="1" applyBorder="1" applyAlignment="1">
      <alignment vertical="center"/>
    </xf>
    <xf numFmtId="49" fontId="13" fillId="3" borderId="0" xfId="0" applyNumberFormat="1" applyFont="1" applyFill="1" applyAlignment="1">
      <alignment horizontal="centerContinuous" vertical="center" wrapText="1"/>
    </xf>
    <xf numFmtId="49" fontId="13" fillId="3" borderId="0" xfId="0" applyNumberFormat="1" applyFont="1" applyFill="1" applyAlignment="1">
      <alignment vertical="center" wrapText="1"/>
    </xf>
    <xf numFmtId="49" fontId="15" fillId="3" borderId="0" xfId="0" applyNumberFormat="1" applyFont="1" applyFill="1" applyBorder="1" applyAlignment="1">
      <alignment horizontal="center" vertical="center" wrapText="1"/>
    </xf>
    <xf numFmtId="49" fontId="13" fillId="3" borderId="0" xfId="0" applyNumberFormat="1" applyFont="1" applyFill="1" applyAlignment="1">
      <alignment vertical="center"/>
    </xf>
    <xf numFmtId="49" fontId="8" fillId="3" borderId="0" xfId="0" applyNumberFormat="1" applyFont="1" applyFill="1" applyAlignment="1">
      <alignment horizontal="center" vertical="center"/>
    </xf>
    <xf numFmtId="49" fontId="0" fillId="3" borderId="0" xfId="0" applyNumberFormat="1" applyFont="1" applyFill="1" applyAlignment="1">
      <alignment vertical="center"/>
    </xf>
    <xf numFmtId="49" fontId="14" fillId="3" borderId="0" xfId="0" applyNumberFormat="1" applyFont="1" applyFill="1" applyAlignment="1">
      <alignment vertical="center" wrapText="1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/>
    <xf numFmtId="0" fontId="0" fillId="3" borderId="57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center" indent="2"/>
    </xf>
    <xf numFmtId="0" fontId="0" fillId="3" borderId="0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2"/>
    </xf>
    <xf numFmtId="49" fontId="0" fillId="3" borderId="0" xfId="0" applyNumberFormat="1" applyFont="1" applyFill="1" applyBorder="1" applyAlignment="1">
      <alignment horizontal="left" vertical="center" indent="1"/>
    </xf>
    <xf numFmtId="0" fontId="0" fillId="3" borderId="0" xfId="0" applyFont="1" applyFill="1" applyAlignment="1">
      <alignment horizontal="left" vertical="center" indent="1"/>
    </xf>
    <xf numFmtId="0" fontId="0" fillId="3" borderId="0" xfId="0" applyFont="1" applyFill="1" applyAlignment="1">
      <alignment vertical="center"/>
    </xf>
    <xf numFmtId="49" fontId="0" fillId="3" borderId="57" xfId="0" applyNumberFormat="1" applyFont="1" applyFill="1" applyBorder="1" applyAlignment="1">
      <alignment horizontal="left" vertical="center" indent="1"/>
    </xf>
    <xf numFmtId="0" fontId="0" fillId="3" borderId="57" xfId="0" applyFont="1" applyFill="1" applyBorder="1" applyAlignment="1">
      <alignment horizontal="left" vertical="center" indent="2"/>
    </xf>
    <xf numFmtId="49" fontId="0" fillId="3" borderId="0" xfId="0" applyNumberFormat="1" applyFont="1" applyFill="1" applyAlignment="1">
      <alignment horizontal="left" vertical="center" indent="1"/>
    </xf>
    <xf numFmtId="49" fontId="0" fillId="3" borderId="0" xfId="0" applyNumberFormat="1" applyFont="1" applyFill="1" applyAlignment="1">
      <alignment horizontal="left" indent="1"/>
    </xf>
    <xf numFmtId="49" fontId="12" fillId="0" borderId="58" xfId="0" applyNumberFormat="1" applyFont="1" applyBorder="1" applyAlignment="1">
      <alignment horizontal="centerContinuous" vertical="center"/>
    </xf>
    <xf numFmtId="49" fontId="1" fillId="0" borderId="59" xfId="0" applyNumberFormat="1" applyFont="1" applyBorder="1" applyAlignment="1">
      <alignment horizontal="center" vertical="center"/>
    </xf>
    <xf numFmtId="49" fontId="0" fillId="0" borderId="60" xfId="0" applyNumberFormat="1" applyFill="1" applyBorder="1" applyAlignment="1">
      <alignment horizontal="center" vertical="center"/>
    </xf>
    <xf numFmtId="49" fontId="0" fillId="0" borderId="61" xfId="0" applyNumberFormat="1" applyFill="1" applyBorder="1" applyAlignment="1">
      <alignment horizontal="center" vertical="center"/>
    </xf>
    <xf numFmtId="49" fontId="0" fillId="0" borderId="62" xfId="0" applyNumberFormat="1" applyFill="1" applyBorder="1" applyAlignment="1">
      <alignment horizontal="center" vertical="center"/>
    </xf>
    <xf numFmtId="49" fontId="12" fillId="0" borderId="32" xfId="0" applyNumberFormat="1" applyFont="1" applyFill="1" applyBorder="1" applyAlignment="1">
      <alignment vertical="center"/>
    </xf>
    <xf numFmtId="49" fontId="12" fillId="0" borderId="50" xfId="0" applyNumberFormat="1" applyFont="1" applyFill="1" applyBorder="1" applyAlignment="1">
      <alignment horizontal="centerContinuous" vertical="center"/>
    </xf>
    <xf numFmtId="0" fontId="0" fillId="0" borderId="29" xfId="0" applyBorder="1" applyAlignment="1">
      <alignment horizontal="centerContinuous" vertical="center"/>
    </xf>
    <xf numFmtId="0" fontId="0" fillId="0" borderId="63" xfId="0" applyBorder="1" applyAlignment="1">
      <alignment horizontal="centerContinuous" vertical="center"/>
    </xf>
    <xf numFmtId="0" fontId="0" fillId="0" borderId="39" xfId="0" applyBorder="1" applyAlignment="1">
      <alignment horizontal="centerContinuous" vertical="center"/>
    </xf>
    <xf numFmtId="0" fontId="0" fillId="0" borderId="33" xfId="0" applyBorder="1" applyAlignment="1">
      <alignment horizontal="centerContinuous" vertical="center"/>
    </xf>
    <xf numFmtId="0" fontId="19" fillId="0" borderId="0" xfId="0" applyNumberFormat="1" applyFont="1" applyAlignment="1">
      <alignment shrinkToFit="1"/>
    </xf>
    <xf numFmtId="0" fontId="19" fillId="0" borderId="0" xfId="0" applyNumberFormat="1" applyFont="1" applyAlignment="1">
      <alignment horizontal="center" shrinkToFit="1"/>
    </xf>
    <xf numFmtId="179" fontId="19" fillId="0" borderId="0" xfId="0" applyNumberFormat="1" applyFont="1" applyAlignment="1"/>
    <xf numFmtId="0" fontId="3" fillId="0" borderId="0" xfId="0" applyFont="1" applyAlignment="1">
      <alignment horizontal="left" vertical="center"/>
    </xf>
    <xf numFmtId="180" fontId="21" fillId="0" borderId="0" xfId="0" applyNumberFormat="1" applyFont="1" applyAlignment="1">
      <alignment vertical="center"/>
    </xf>
    <xf numFmtId="0" fontId="3" fillId="0" borderId="0" xfId="0" applyFont="1" applyAlignment="1"/>
    <xf numFmtId="0" fontId="20" fillId="0" borderId="0" xfId="0" applyFont="1" applyBorder="1" applyAlignment="1">
      <alignment vertical="center" shrinkToFit="1"/>
    </xf>
    <xf numFmtId="0" fontId="0" fillId="2" borderId="2" xfId="0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49" fontId="16" fillId="3" borderId="0" xfId="0" applyNumberFormat="1" applyFont="1" applyFill="1" applyBorder="1" applyAlignment="1">
      <alignment horizontal="center" vertical="center" wrapText="1"/>
    </xf>
    <xf numFmtId="0" fontId="0" fillId="2" borderId="49" xfId="0" applyFont="1" applyFill="1" applyBorder="1" applyAlignment="1">
      <alignment horizontal="left" vertical="center" indent="2"/>
    </xf>
    <xf numFmtId="0" fontId="0" fillId="2" borderId="56" xfId="0" applyFont="1" applyFill="1" applyBorder="1" applyAlignment="1">
      <alignment horizontal="left" vertical="center" indent="2"/>
    </xf>
    <xf numFmtId="0" fontId="0" fillId="0" borderId="2" xfId="0" applyNumberFormat="1" applyFill="1" applyBorder="1" applyAlignment="1">
      <alignment horizontal="left" vertical="center" indent="1"/>
    </xf>
    <xf numFmtId="0" fontId="0" fillId="0" borderId="2" xfId="0" applyNumberFormat="1" applyFont="1" applyFill="1" applyBorder="1" applyAlignment="1">
      <alignment horizontal="left" vertical="center" indent="1"/>
    </xf>
    <xf numFmtId="49" fontId="0" fillId="0" borderId="2" xfId="0" applyNumberFormat="1" applyFill="1" applyBorder="1" applyAlignment="1">
      <alignment horizontal="left" vertical="center" indent="1"/>
    </xf>
    <xf numFmtId="49" fontId="0" fillId="0" borderId="2" xfId="0" applyNumberFormat="1" applyFont="1" applyFill="1" applyBorder="1" applyAlignment="1">
      <alignment horizontal="left" vertical="center" indent="1"/>
    </xf>
    <xf numFmtId="49" fontId="18" fillId="4" borderId="57" xfId="0" applyNumberFormat="1" applyFont="1" applyFill="1" applyBorder="1" applyAlignment="1">
      <alignment horizontal="center" vertical="center"/>
    </xf>
    <xf numFmtId="49" fontId="18" fillId="4" borderId="56" xfId="0" applyNumberFormat="1" applyFont="1" applyFill="1" applyBorder="1" applyAlignment="1">
      <alignment horizontal="center" vertical="center"/>
    </xf>
    <xf numFmtId="0" fontId="0" fillId="2" borderId="49" xfId="0" applyFill="1" applyBorder="1" applyAlignment="1">
      <alignment horizontal="left" vertical="center" indent="2"/>
    </xf>
    <xf numFmtId="0" fontId="0" fillId="2" borderId="56" xfId="0" applyFill="1" applyBorder="1" applyAlignment="1">
      <alignment horizontal="left" vertical="center" indent="2"/>
    </xf>
    <xf numFmtId="0" fontId="0" fillId="2" borderId="49" xfId="0" applyFill="1" applyBorder="1" applyAlignment="1">
      <alignment horizontal="left" vertical="center" wrapText="1" indent="1"/>
    </xf>
    <xf numFmtId="0" fontId="0" fillId="2" borderId="56" xfId="0" applyFont="1" applyFill="1" applyBorder="1" applyAlignment="1">
      <alignment horizontal="left" vertical="center" indent="1"/>
    </xf>
    <xf numFmtId="0" fontId="0" fillId="2" borderId="49" xfId="0" applyFill="1" applyBorder="1" applyAlignment="1">
      <alignment horizontal="left" vertical="center" indent="1"/>
    </xf>
    <xf numFmtId="0" fontId="0" fillId="2" borderId="56" xfId="0" applyFill="1" applyBorder="1" applyAlignment="1">
      <alignment horizontal="left" vertical="center" indent="1"/>
    </xf>
    <xf numFmtId="0" fontId="0" fillId="0" borderId="49" xfId="0" applyFill="1" applyBorder="1" applyAlignment="1">
      <alignment horizontal="left" vertical="center" wrapText="1" indent="1"/>
    </xf>
    <xf numFmtId="0" fontId="0" fillId="0" borderId="57" xfId="0" applyFont="1" applyFill="1" applyBorder="1" applyAlignment="1">
      <alignment horizontal="left" vertical="center" wrapText="1" indent="1"/>
    </xf>
    <xf numFmtId="0" fontId="0" fillId="0" borderId="56" xfId="0" applyFont="1" applyFill="1" applyBorder="1" applyAlignment="1">
      <alignment horizontal="left" vertical="center" wrapText="1" indent="1"/>
    </xf>
    <xf numFmtId="176" fontId="0" fillId="0" borderId="2" xfId="0" applyNumberFormat="1" applyFill="1" applyBorder="1" applyAlignment="1">
      <alignment horizontal="left" vertical="center" indent="1"/>
    </xf>
    <xf numFmtId="176" fontId="0" fillId="0" borderId="2" xfId="0" applyNumberFormat="1" applyFont="1" applyFill="1" applyBorder="1" applyAlignment="1">
      <alignment horizontal="left" vertical="center" indent="1"/>
    </xf>
    <xf numFmtId="49" fontId="0" fillId="0" borderId="49" xfId="0" applyNumberFormat="1" applyFill="1" applyBorder="1" applyAlignment="1">
      <alignment horizontal="left" vertical="center" indent="1"/>
    </xf>
    <xf numFmtId="49" fontId="0" fillId="0" borderId="57" xfId="0" applyNumberFormat="1" applyFont="1" applyFill="1" applyBorder="1" applyAlignment="1">
      <alignment horizontal="left" vertical="center" indent="1"/>
    </xf>
    <xf numFmtId="49" fontId="0" fillId="0" borderId="56" xfId="0" applyNumberFormat="1" applyFont="1" applyFill="1" applyBorder="1" applyAlignment="1">
      <alignment horizontal="left" vertical="center" indent="1"/>
    </xf>
    <xf numFmtId="0" fontId="0" fillId="2" borderId="2" xfId="0" applyFont="1" applyFill="1" applyBorder="1" applyAlignment="1">
      <alignment horizontal="left" vertical="center" indent="1"/>
    </xf>
    <xf numFmtId="0" fontId="0" fillId="0" borderId="49" xfId="0" applyFill="1" applyBorder="1" applyAlignment="1">
      <alignment horizontal="left" vertical="center" indent="1"/>
    </xf>
    <xf numFmtId="0" fontId="0" fillId="0" borderId="57" xfId="0" applyFont="1" applyFill="1" applyBorder="1" applyAlignment="1">
      <alignment horizontal="left" vertical="center" indent="1"/>
    </xf>
    <xf numFmtId="0" fontId="0" fillId="0" borderId="56" xfId="0" applyFont="1" applyFill="1" applyBorder="1" applyAlignment="1">
      <alignment horizontal="left" vertical="center" indent="1"/>
    </xf>
    <xf numFmtId="0" fontId="0" fillId="0" borderId="49" xfId="0" applyNumberFormat="1" applyFill="1" applyBorder="1" applyAlignment="1">
      <alignment horizontal="left" vertical="center" indent="1"/>
    </xf>
    <xf numFmtId="0" fontId="0" fillId="0" borderId="57" xfId="0" applyNumberFormat="1" applyFont="1" applyFill="1" applyBorder="1" applyAlignment="1">
      <alignment horizontal="left" vertical="center" indent="1"/>
    </xf>
    <xf numFmtId="0" fontId="0" fillId="0" borderId="56" xfId="0" applyNumberFormat="1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textRotation="255"/>
    </xf>
    <xf numFmtId="0" fontId="0" fillId="7" borderId="64" xfId="0" applyFont="1" applyFill="1" applyBorder="1" applyAlignment="1">
      <alignment horizontal="left" vertical="center"/>
    </xf>
    <xf numFmtId="0" fontId="0" fillId="7" borderId="18" xfId="0" applyFont="1" applyFill="1" applyBorder="1" applyAlignment="1">
      <alignment horizontal="left" vertical="center"/>
    </xf>
    <xf numFmtId="49" fontId="0" fillId="0" borderId="54" xfId="0" applyNumberFormat="1" applyFont="1" applyFill="1" applyBorder="1" applyAlignment="1">
      <alignment horizontal="left" vertical="center"/>
    </xf>
    <xf numFmtId="49" fontId="0" fillId="0" borderId="65" xfId="0" applyNumberFormat="1" applyFont="1" applyFill="1" applyBorder="1" applyAlignment="1">
      <alignment horizontal="left" vertical="center"/>
    </xf>
    <xf numFmtId="49" fontId="0" fillId="0" borderId="66" xfId="0" applyNumberFormat="1" applyFont="1" applyFill="1" applyBorder="1" applyAlignment="1">
      <alignment horizontal="left" vertical="center"/>
    </xf>
    <xf numFmtId="49" fontId="0" fillId="0" borderId="47" xfId="0" applyNumberFormat="1" applyFont="1" applyFill="1" applyBorder="1" applyAlignment="1">
      <alignment horizontal="left" vertical="center"/>
    </xf>
    <xf numFmtId="49" fontId="0" fillId="0" borderId="67" xfId="0" applyNumberFormat="1" applyFont="1" applyFill="1" applyBorder="1" applyAlignment="1">
      <alignment horizontal="left" vertical="center"/>
    </xf>
    <xf numFmtId="49" fontId="0" fillId="0" borderId="68" xfId="0" applyNumberFormat="1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 indent="2"/>
    </xf>
    <xf numFmtId="0" fontId="0" fillId="2" borderId="64" xfId="0" applyFill="1" applyBorder="1" applyAlignment="1">
      <alignment horizontal="center" vertical="center" textRotation="255"/>
    </xf>
    <xf numFmtId="0" fontId="0" fillId="2" borderId="69" xfId="0" applyFill="1" applyBorder="1" applyAlignment="1">
      <alignment horizontal="center" vertical="center" textRotation="255"/>
    </xf>
    <xf numFmtId="0" fontId="0" fillId="2" borderId="18" xfId="0" applyFill="1" applyBorder="1" applyAlignment="1">
      <alignment horizontal="center" vertical="center" textRotation="255"/>
    </xf>
    <xf numFmtId="0" fontId="0" fillId="2" borderId="49" xfId="0" applyFont="1" applyFill="1" applyBorder="1" applyAlignment="1">
      <alignment horizontal="left" vertical="center" indent="1"/>
    </xf>
    <xf numFmtId="176" fontId="0" fillId="0" borderId="49" xfId="0" applyNumberFormat="1" applyFill="1" applyBorder="1" applyAlignment="1">
      <alignment horizontal="left" vertical="center" indent="1"/>
    </xf>
    <xf numFmtId="176" fontId="0" fillId="0" borderId="57" xfId="0" applyNumberFormat="1" applyFont="1" applyFill="1" applyBorder="1" applyAlignment="1">
      <alignment horizontal="left" vertical="center" indent="1"/>
    </xf>
    <xf numFmtId="176" fontId="0" fillId="0" borderId="56" xfId="0" applyNumberFormat="1" applyFont="1" applyFill="1" applyBorder="1" applyAlignment="1">
      <alignment horizontal="left" vertical="center" indent="1"/>
    </xf>
    <xf numFmtId="0" fontId="8" fillId="2" borderId="49" xfId="0" applyFont="1" applyFill="1" applyBorder="1" applyAlignment="1">
      <alignment horizontal="left" vertical="center" indent="2"/>
    </xf>
    <xf numFmtId="0" fontId="8" fillId="2" borderId="56" xfId="0" applyFont="1" applyFill="1" applyBorder="1" applyAlignment="1">
      <alignment horizontal="left" vertical="center" indent="2"/>
    </xf>
    <xf numFmtId="49" fontId="15" fillId="3" borderId="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indent="1"/>
    </xf>
    <xf numFmtId="49" fontId="3" fillId="0" borderId="70" xfId="0" applyNumberFormat="1" applyFont="1" applyBorder="1" applyAlignment="1">
      <alignment horizontal="center" vertical="center"/>
    </xf>
    <xf numFmtId="49" fontId="3" fillId="0" borderId="71" xfId="0" applyNumberFormat="1" applyFont="1" applyBorder="1" applyAlignment="1">
      <alignment horizontal="center" vertical="center"/>
    </xf>
    <xf numFmtId="49" fontId="3" fillId="0" borderId="72" xfId="0" applyNumberFormat="1" applyFont="1" applyBorder="1" applyAlignment="1">
      <alignment horizontal="center" vertical="center"/>
    </xf>
    <xf numFmtId="0" fontId="0" fillId="0" borderId="52" xfId="0" applyNumberFormat="1" applyBorder="1" applyAlignment="1">
      <alignment horizontal="center" vertical="center"/>
    </xf>
    <xf numFmtId="0" fontId="0" fillId="0" borderId="71" xfId="0" applyNumberFormat="1" applyFont="1" applyBorder="1" applyAlignment="1">
      <alignment horizontal="center" vertical="center"/>
    </xf>
    <xf numFmtId="0" fontId="0" fillId="0" borderId="72" xfId="0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 shrinkToFit="1"/>
    </xf>
    <xf numFmtId="0" fontId="3" fillId="0" borderId="72" xfId="0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 shrinkToFit="1"/>
    </xf>
    <xf numFmtId="49" fontId="13" fillId="0" borderId="0" xfId="0" applyNumberFormat="1" applyFont="1" applyBorder="1" applyAlignment="1">
      <alignment horizontal="center" vertical="center"/>
    </xf>
    <xf numFmtId="0" fontId="3" fillId="0" borderId="74" xfId="0" applyFont="1" applyBorder="1" applyAlignment="1">
      <alignment horizontal="distributed" vertical="center" indent="1"/>
    </xf>
    <xf numFmtId="0" fontId="3" fillId="0" borderId="57" xfId="0" applyFont="1" applyBorder="1" applyAlignment="1">
      <alignment horizontal="distributed" vertical="center" indent="1"/>
    </xf>
    <xf numFmtId="0" fontId="3" fillId="0" borderId="75" xfId="0" applyFont="1" applyBorder="1" applyAlignment="1">
      <alignment horizontal="distributed" vertical="center" indent="1"/>
    </xf>
    <xf numFmtId="0" fontId="3" fillId="0" borderId="76" xfId="0" applyFont="1" applyBorder="1" applyAlignment="1">
      <alignment horizontal="distributed" vertical="center" indent="1"/>
    </xf>
    <xf numFmtId="0" fontId="3" fillId="0" borderId="0" xfId="0" applyFont="1" applyAlignment="1">
      <alignment horizontal="distributed" vertical="center" indent="1"/>
    </xf>
    <xf numFmtId="0" fontId="3" fillId="0" borderId="77" xfId="0" applyFont="1" applyBorder="1" applyAlignment="1">
      <alignment horizontal="distributed" vertical="center" indent="1"/>
    </xf>
    <xf numFmtId="0" fontId="0" fillId="0" borderId="74" xfId="0" applyNumberFormat="1" applyFont="1" applyBorder="1" applyAlignment="1">
      <alignment horizontal="center" vertical="center" shrinkToFit="1"/>
    </xf>
    <xf numFmtId="0" fontId="0" fillId="0" borderId="78" xfId="0" applyNumberFormat="1" applyFont="1" applyBorder="1" applyAlignment="1">
      <alignment horizontal="center" vertical="center" shrinkToFit="1"/>
    </xf>
    <xf numFmtId="0" fontId="0" fillId="0" borderId="49" xfId="0" applyNumberFormat="1" applyFont="1" applyBorder="1" applyAlignment="1">
      <alignment horizontal="center" vertical="center" shrinkToFit="1"/>
    </xf>
    <xf numFmtId="0" fontId="0" fillId="0" borderId="57" xfId="0" applyNumberFormat="1" applyFont="1" applyBorder="1" applyAlignment="1">
      <alignment horizontal="center" vertical="center" shrinkToFit="1"/>
    </xf>
    <xf numFmtId="0" fontId="0" fillId="0" borderId="49" xfId="0" applyNumberFormat="1" applyFont="1" applyBorder="1" applyAlignment="1">
      <alignment horizontal="center" vertical="distributed"/>
    </xf>
    <xf numFmtId="0" fontId="0" fillId="0" borderId="57" xfId="0" applyNumberFormat="1" applyFont="1" applyBorder="1" applyAlignment="1">
      <alignment horizontal="center" vertical="distributed"/>
    </xf>
    <xf numFmtId="49" fontId="0" fillId="5" borderId="79" xfId="0" applyNumberFormat="1" applyFont="1" applyFill="1" applyBorder="1" applyAlignment="1">
      <alignment horizontal="center" vertical="center" justifyLastLine="1"/>
    </xf>
    <xf numFmtId="49" fontId="0" fillId="5" borderId="80" xfId="0" applyNumberFormat="1" applyFont="1" applyFill="1" applyBorder="1" applyAlignment="1">
      <alignment horizontal="center" vertical="center" justifyLastLine="1"/>
    </xf>
    <xf numFmtId="0" fontId="0" fillId="0" borderId="60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60" xfId="0" applyNumberFormat="1" applyFont="1" applyBorder="1" applyAlignment="1">
      <alignment horizontal="center" vertical="distributed"/>
    </xf>
    <xf numFmtId="0" fontId="0" fillId="0" borderId="0" xfId="0" applyNumberFormat="1" applyFont="1" applyBorder="1" applyAlignment="1">
      <alignment horizontal="center" vertical="distributed"/>
    </xf>
    <xf numFmtId="49" fontId="0" fillId="0" borderId="81" xfId="0" applyNumberFormat="1" applyFont="1" applyBorder="1" applyAlignment="1">
      <alignment horizontal="center" vertical="center"/>
    </xf>
    <xf numFmtId="49" fontId="0" fillId="0" borderId="82" xfId="0" applyNumberFormat="1" applyFont="1" applyBorder="1" applyAlignment="1">
      <alignment horizontal="center" vertical="center"/>
    </xf>
    <xf numFmtId="49" fontId="8" fillId="0" borderId="81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83" xfId="0" applyNumberFormat="1" applyFont="1" applyBorder="1" applyAlignment="1">
      <alignment horizontal="center" vertical="center"/>
    </xf>
    <xf numFmtId="0" fontId="0" fillId="0" borderId="84" xfId="0" applyNumberFormat="1" applyFont="1" applyBorder="1" applyAlignment="1">
      <alignment horizontal="center" vertical="center"/>
    </xf>
    <xf numFmtId="0" fontId="0" fillId="0" borderId="47" xfId="0" applyNumberFormat="1" applyFont="1" applyBorder="1" applyAlignment="1">
      <alignment horizontal="center" vertical="distributed"/>
    </xf>
    <xf numFmtId="0" fontId="0" fillId="0" borderId="67" xfId="0" applyNumberFormat="1" applyFont="1" applyBorder="1" applyAlignment="1">
      <alignment horizontal="center" vertical="distributed"/>
    </xf>
    <xf numFmtId="177" fontId="8" fillId="0" borderId="85" xfId="0" applyNumberFormat="1" applyFont="1" applyBorder="1" applyAlignment="1">
      <alignment horizontal="center" vertical="center" shrinkToFit="1"/>
    </xf>
    <xf numFmtId="177" fontId="8" fillId="0" borderId="81" xfId="0" applyNumberFormat="1" applyFont="1" applyBorder="1" applyAlignment="1">
      <alignment horizontal="center" vertical="center" shrinkToFit="1"/>
    </xf>
    <xf numFmtId="177" fontId="8" fillId="0" borderId="86" xfId="0" applyNumberFormat="1" applyFont="1" applyBorder="1" applyAlignment="1">
      <alignment horizontal="center" vertical="center" shrinkToFit="1"/>
    </xf>
    <xf numFmtId="0" fontId="0" fillId="0" borderId="87" xfId="0" applyNumberFormat="1" applyFont="1" applyBorder="1" applyAlignment="1">
      <alignment horizontal="center" vertical="center" shrinkToFit="1"/>
    </xf>
    <xf numFmtId="0" fontId="0" fillId="0" borderId="88" xfId="0" applyNumberFormat="1" applyFont="1" applyBorder="1" applyAlignment="1">
      <alignment horizontal="center" vertical="center" shrinkToFit="1"/>
    </xf>
    <xf numFmtId="0" fontId="0" fillId="5" borderId="89" xfId="0" applyNumberFormat="1" applyFill="1" applyBorder="1" applyAlignment="1">
      <alignment horizontal="center" vertical="center"/>
    </xf>
    <xf numFmtId="0" fontId="0" fillId="5" borderId="90" xfId="0" applyNumberFormat="1" applyFill="1" applyBorder="1" applyAlignment="1">
      <alignment horizontal="center" vertical="center"/>
    </xf>
    <xf numFmtId="0" fontId="0" fillId="5" borderId="91" xfId="0" applyNumberFormat="1" applyFill="1" applyBorder="1" applyAlignment="1">
      <alignment horizontal="center" vertical="center"/>
    </xf>
    <xf numFmtId="0" fontId="0" fillId="0" borderId="49" xfId="0" applyFont="1" applyBorder="1" applyAlignment="1">
      <alignment horizontal="distributed" vertical="center" indent="1"/>
    </xf>
    <xf numFmtId="0" fontId="0" fillId="0" borderId="57" xfId="0" applyBorder="1"/>
    <xf numFmtId="0" fontId="0" fillId="0" borderId="78" xfId="0" applyBorder="1"/>
    <xf numFmtId="0" fontId="0" fillId="5" borderId="92" xfId="0" applyNumberFormat="1" applyFill="1" applyBorder="1" applyAlignment="1">
      <alignment horizontal="center" vertical="center"/>
    </xf>
    <xf numFmtId="0" fontId="0" fillId="5" borderId="57" xfId="0" applyNumberFormat="1" applyFont="1" applyFill="1" applyBorder="1" applyAlignment="1">
      <alignment horizontal="center" vertical="center"/>
    </xf>
    <xf numFmtId="0" fontId="0" fillId="5" borderId="56" xfId="0" applyNumberFormat="1" applyFont="1" applyFill="1" applyBorder="1" applyAlignment="1">
      <alignment horizontal="center" vertical="center"/>
    </xf>
    <xf numFmtId="0" fontId="0" fillId="5" borderId="57" xfId="0" applyNumberFormat="1" applyFill="1" applyBorder="1" applyAlignment="1">
      <alignment horizontal="center" vertical="center"/>
    </xf>
    <xf numFmtId="0" fontId="0" fillId="5" borderId="56" xfId="0" applyNumberFormat="1" applyFill="1" applyBorder="1" applyAlignment="1">
      <alignment horizontal="center" vertical="center"/>
    </xf>
    <xf numFmtId="49" fontId="0" fillId="0" borderId="93" xfId="0" applyNumberFormat="1" applyFont="1" applyBorder="1" applyAlignment="1">
      <alignment horizontal="center" vertical="center"/>
    </xf>
    <xf numFmtId="0" fontId="0" fillId="0" borderId="48" xfId="0" applyFont="1" applyBorder="1" applyAlignment="1">
      <alignment horizontal="distributed" vertical="center" indent="1"/>
    </xf>
    <xf numFmtId="0" fontId="0" fillId="0" borderId="90" xfId="0" applyBorder="1"/>
    <xf numFmtId="0" fontId="0" fillId="0" borderId="94" xfId="0" applyBorder="1"/>
    <xf numFmtId="49" fontId="0" fillId="0" borderId="95" xfId="0" applyNumberFormat="1" applyFont="1" applyBorder="1" applyAlignment="1">
      <alignment horizontal="center" vertical="center"/>
    </xf>
    <xf numFmtId="49" fontId="0" fillId="0" borderId="84" xfId="0" applyNumberFormat="1" applyFont="1" applyBorder="1" applyAlignment="1">
      <alignment horizontal="center" vertical="center"/>
    </xf>
    <xf numFmtId="0" fontId="0" fillId="0" borderId="70" xfId="0" applyNumberFormat="1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9" fillId="0" borderId="97" xfId="0" applyNumberFormat="1" applyFont="1" applyFill="1" applyBorder="1" applyAlignment="1">
      <alignment horizontal="center" vertical="center" shrinkToFit="1"/>
    </xf>
    <xf numFmtId="0" fontId="9" fillId="0" borderId="81" xfId="0" applyNumberFormat="1" applyFont="1" applyFill="1" applyBorder="1" applyAlignment="1">
      <alignment horizontal="center" vertical="center" shrinkToFit="1"/>
    </xf>
    <xf numFmtId="0" fontId="9" fillId="0" borderId="82" xfId="0" applyNumberFormat="1" applyFont="1" applyFill="1" applyBorder="1" applyAlignment="1">
      <alignment horizontal="center" vertical="center" shrinkToFit="1"/>
    </xf>
    <xf numFmtId="0" fontId="9" fillId="0" borderId="76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98" xfId="0" applyNumberFormat="1" applyFont="1" applyFill="1" applyBorder="1" applyAlignment="1">
      <alignment horizontal="center" vertical="center" shrinkToFit="1"/>
    </xf>
    <xf numFmtId="0" fontId="9" fillId="0" borderId="87" xfId="0" applyNumberFormat="1" applyFont="1" applyFill="1" applyBorder="1" applyAlignment="1">
      <alignment horizontal="center" vertical="center" shrinkToFit="1"/>
    </xf>
    <xf numFmtId="0" fontId="9" fillId="0" borderId="67" xfId="0" applyNumberFormat="1" applyFont="1" applyFill="1" applyBorder="1" applyAlignment="1">
      <alignment horizontal="center" vertical="center" shrinkToFit="1"/>
    </xf>
    <xf numFmtId="0" fontId="9" fillId="0" borderId="68" xfId="0" applyNumberFormat="1" applyFont="1" applyFill="1" applyBorder="1" applyAlignment="1">
      <alignment horizontal="center" vertical="center" shrinkToFit="1"/>
    </xf>
    <xf numFmtId="176" fontId="0" fillId="0" borderId="99" xfId="0" applyNumberFormat="1" applyFont="1" applyFill="1" applyBorder="1" applyAlignment="1">
      <alignment horizontal="center" vertical="center"/>
    </xf>
    <xf numFmtId="176" fontId="0" fillId="0" borderId="100" xfId="0" applyNumberFormat="1" applyFont="1" applyFill="1" applyBorder="1" applyAlignment="1">
      <alignment horizontal="center" vertical="center"/>
    </xf>
    <xf numFmtId="49" fontId="0" fillId="0" borderId="81" xfId="0" applyNumberFormat="1" applyFont="1" applyFill="1" applyBorder="1" applyAlignment="1">
      <alignment horizontal="center" vertical="center" shrinkToFit="1"/>
    </xf>
    <xf numFmtId="49" fontId="0" fillId="0" borderId="86" xfId="0" applyNumberFormat="1" applyFont="1" applyFill="1" applyBorder="1" applyAlignment="1">
      <alignment horizontal="center" vertical="center" shrinkToFit="1"/>
    </xf>
    <xf numFmtId="0" fontId="8" fillId="0" borderId="47" xfId="0" applyNumberFormat="1" applyFont="1" applyFill="1" applyBorder="1" applyAlignment="1">
      <alignment horizontal="left" vertical="center" wrapText="1" indent="1"/>
    </xf>
    <xf numFmtId="0" fontId="8" fillId="0" borderId="67" xfId="0" applyNumberFormat="1" applyFont="1" applyFill="1" applyBorder="1" applyAlignment="1">
      <alignment horizontal="left" vertical="center" wrapText="1" indent="1"/>
    </xf>
    <xf numFmtId="0" fontId="8" fillId="0" borderId="101" xfId="0" applyNumberFormat="1" applyFont="1" applyFill="1" applyBorder="1" applyAlignment="1">
      <alignment horizontal="left" vertical="center" wrapText="1" indent="1"/>
    </xf>
    <xf numFmtId="49" fontId="8" fillId="0" borderId="23" xfId="0" applyNumberFormat="1" applyFont="1" applyBorder="1" applyAlignment="1">
      <alignment horizontal="center" vertical="center"/>
    </xf>
    <xf numFmtId="49" fontId="8" fillId="0" borderId="37" xfId="0" applyNumberFormat="1" applyFont="1" applyBorder="1" applyAlignment="1">
      <alignment horizontal="center" vertical="center"/>
    </xf>
    <xf numFmtId="56" fontId="7" fillId="0" borderId="23" xfId="0" applyNumberFormat="1" applyFont="1" applyBorder="1" applyAlignment="1">
      <alignment horizontal="center" vertical="center"/>
    </xf>
    <xf numFmtId="56" fontId="7" fillId="0" borderId="90" xfId="0" applyNumberFormat="1" applyFont="1" applyBorder="1" applyAlignment="1">
      <alignment horizontal="center" vertical="center"/>
    </xf>
    <xf numFmtId="0" fontId="0" fillId="0" borderId="48" xfId="0" applyFont="1" applyFill="1" applyBorder="1" applyAlignment="1">
      <alignment horizontal="left" vertical="center" indent="2" shrinkToFit="1"/>
    </xf>
    <xf numFmtId="0" fontId="0" fillId="0" borderId="90" xfId="0" applyFont="1" applyFill="1" applyBorder="1" applyAlignment="1">
      <alignment horizontal="left" vertical="center" indent="2" shrinkToFit="1"/>
    </xf>
    <xf numFmtId="0" fontId="0" fillId="0" borderId="102" xfId="0" applyFont="1" applyFill="1" applyBorder="1" applyAlignment="1">
      <alignment horizontal="left" vertical="center" indent="2" shrinkToFit="1"/>
    </xf>
    <xf numFmtId="0" fontId="0" fillId="0" borderId="103" xfId="0" applyNumberFormat="1" applyFont="1" applyFill="1" applyBorder="1" applyAlignment="1">
      <alignment horizontal="left" vertical="center" indent="2" shrinkToFit="1"/>
    </xf>
    <xf numFmtId="0" fontId="0" fillId="0" borderId="104" xfId="0" applyNumberFormat="1" applyFont="1" applyFill="1" applyBorder="1" applyAlignment="1">
      <alignment horizontal="left" vertical="center" indent="2" shrinkToFit="1"/>
    </xf>
    <xf numFmtId="0" fontId="0" fillId="0" borderId="105" xfId="0" applyNumberFormat="1" applyFont="1" applyFill="1" applyBorder="1" applyAlignment="1">
      <alignment horizontal="left" vertical="center" indent="2" shrinkToFit="1"/>
    </xf>
    <xf numFmtId="0" fontId="0" fillId="0" borderId="48" xfId="0" applyNumberFormat="1" applyFont="1" applyFill="1" applyBorder="1" applyAlignment="1">
      <alignment horizontal="center" vertical="center" shrinkToFit="1"/>
    </xf>
    <xf numFmtId="0" fontId="0" fillId="0" borderId="90" xfId="0" applyNumberFormat="1" applyFont="1" applyFill="1" applyBorder="1" applyAlignment="1">
      <alignment horizontal="center" vertical="center" shrinkToFit="1"/>
    </xf>
    <xf numFmtId="0" fontId="0" fillId="0" borderId="73" xfId="0" applyNumberFormat="1" applyFont="1" applyFill="1" applyBorder="1" applyAlignment="1">
      <alignment horizontal="center" vertical="center" shrinkToFit="1"/>
    </xf>
    <xf numFmtId="49" fontId="0" fillId="5" borderId="93" xfId="0" applyNumberFormat="1" applyFill="1" applyBorder="1" applyAlignment="1">
      <alignment horizontal="center" vertical="center" wrapText="1"/>
    </xf>
    <xf numFmtId="49" fontId="0" fillId="5" borderId="81" xfId="0" applyNumberFormat="1" applyFont="1" applyFill="1" applyBorder="1" applyAlignment="1">
      <alignment horizontal="center" vertical="center" wrapText="1"/>
    </xf>
    <xf numFmtId="49" fontId="0" fillId="5" borderId="82" xfId="0" applyNumberFormat="1" applyFont="1" applyFill="1" applyBorder="1" applyAlignment="1">
      <alignment horizontal="center" vertical="center" wrapText="1"/>
    </xf>
    <xf numFmtId="49" fontId="0" fillId="5" borderId="106" xfId="0" applyNumberFormat="1" applyFont="1" applyFill="1" applyBorder="1" applyAlignment="1">
      <alignment horizontal="center" vertical="center" wrapText="1"/>
    </xf>
    <xf numFmtId="49" fontId="0" fillId="5" borderId="0" xfId="0" applyNumberFormat="1" applyFont="1" applyFill="1" applyBorder="1" applyAlignment="1">
      <alignment horizontal="center" vertical="center" wrapText="1"/>
    </xf>
    <xf numFmtId="49" fontId="0" fillId="5" borderId="98" xfId="0" applyNumberFormat="1" applyFont="1" applyFill="1" applyBorder="1" applyAlignment="1">
      <alignment horizontal="center" vertical="center" wrapText="1"/>
    </xf>
    <xf numFmtId="49" fontId="0" fillId="5" borderId="89" xfId="0" applyNumberFormat="1" applyFont="1" applyFill="1" applyBorder="1" applyAlignment="1">
      <alignment horizontal="center" vertical="center" wrapText="1"/>
    </xf>
    <xf numFmtId="49" fontId="0" fillId="5" borderId="90" xfId="0" applyNumberFormat="1" applyFont="1" applyFill="1" applyBorder="1" applyAlignment="1">
      <alignment horizontal="center" vertical="center" wrapText="1"/>
    </xf>
    <xf numFmtId="49" fontId="0" fillId="5" borderId="91" xfId="0" applyNumberFormat="1" applyFont="1" applyFill="1" applyBorder="1" applyAlignment="1">
      <alignment horizontal="center" vertical="center" wrapText="1"/>
    </xf>
    <xf numFmtId="0" fontId="14" fillId="0" borderId="71" xfId="0" applyNumberFormat="1" applyFont="1" applyFill="1" applyBorder="1" applyAlignment="1">
      <alignment horizontal="center" vertical="center" shrinkToFit="1"/>
    </xf>
    <xf numFmtId="0" fontId="14" fillId="0" borderId="107" xfId="0" applyNumberFormat="1" applyFont="1" applyFill="1" applyBorder="1" applyAlignment="1">
      <alignment horizontal="center" vertical="center" shrinkToFit="1"/>
    </xf>
    <xf numFmtId="0" fontId="0" fillId="0" borderId="49" xfId="0" applyFont="1" applyFill="1" applyBorder="1" applyAlignment="1">
      <alignment horizontal="left" vertical="center" indent="2"/>
    </xf>
    <xf numFmtId="0" fontId="0" fillId="0" borderId="57" xfId="0" applyFont="1" applyFill="1" applyBorder="1" applyAlignment="1">
      <alignment horizontal="left" vertical="center" indent="2"/>
    </xf>
    <xf numFmtId="0" fontId="0" fillId="0" borderId="75" xfId="0" applyFont="1" applyFill="1" applyBorder="1" applyAlignment="1">
      <alignment horizontal="left" vertical="center" indent="2"/>
    </xf>
    <xf numFmtId="0" fontId="14" fillId="0" borderId="108" xfId="0" applyNumberFormat="1" applyFont="1" applyFill="1" applyBorder="1" applyAlignment="1">
      <alignment horizontal="center" vertical="center" shrinkToFit="1"/>
    </xf>
    <xf numFmtId="49" fontId="0" fillId="5" borderId="93" xfId="0" applyNumberFormat="1" applyFont="1" applyFill="1" applyBorder="1" applyAlignment="1">
      <alignment horizontal="center" vertical="center" wrapText="1"/>
    </xf>
    <xf numFmtId="49" fontId="0" fillId="5" borderId="111" xfId="0" applyNumberFormat="1" applyFont="1" applyFill="1" applyBorder="1" applyAlignment="1">
      <alignment horizontal="center" vertical="center" wrapText="1"/>
    </xf>
    <xf numFmtId="49" fontId="0" fillId="5" borderId="112" xfId="0" applyNumberFormat="1" applyFont="1" applyFill="1" applyBorder="1" applyAlignment="1">
      <alignment horizontal="center" vertical="center" wrapText="1"/>
    </xf>
    <xf numFmtId="49" fontId="0" fillId="5" borderId="113" xfId="0" applyNumberFormat="1" applyFont="1" applyFill="1" applyBorder="1" applyAlignment="1">
      <alignment horizontal="center" vertical="center" wrapText="1"/>
    </xf>
    <xf numFmtId="49" fontId="0" fillId="5" borderId="67" xfId="0" applyNumberFormat="1" applyFont="1" applyFill="1" applyBorder="1" applyAlignment="1">
      <alignment horizontal="center" vertical="center" wrapText="1"/>
    </xf>
    <xf numFmtId="49" fontId="0" fillId="5" borderId="88" xfId="0" applyNumberFormat="1" applyFont="1" applyFill="1" applyBorder="1" applyAlignment="1">
      <alignment horizontal="center" vertical="center" wrapText="1"/>
    </xf>
    <xf numFmtId="0" fontId="0" fillId="0" borderId="60" xfId="0" applyNumberFormat="1" applyFont="1" applyBorder="1" applyAlignment="1">
      <alignment horizontal="distributed" vertical="center" indent="1"/>
    </xf>
    <xf numFmtId="0" fontId="0" fillId="0" borderId="0" xfId="0" applyBorder="1"/>
    <xf numFmtId="0" fontId="0" fillId="0" borderId="98" xfId="0" applyBorder="1"/>
    <xf numFmtId="49" fontId="0" fillId="5" borderId="114" xfId="0" applyNumberFormat="1" applyFont="1" applyFill="1" applyBorder="1" applyAlignment="1">
      <alignment horizontal="center" vertical="center"/>
    </xf>
    <xf numFmtId="49" fontId="0" fillId="5" borderId="99" xfId="0" applyNumberFormat="1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shrinkToFit="1"/>
    </xf>
    <xf numFmtId="0" fontId="14" fillId="0" borderId="99" xfId="0" applyFont="1" applyFill="1" applyBorder="1" applyAlignment="1">
      <alignment horizontal="center" vertical="center" shrinkToFit="1"/>
    </xf>
    <xf numFmtId="0" fontId="0" fillId="5" borderId="106" xfId="0" applyNumberFormat="1" applyFill="1" applyBorder="1" applyAlignment="1">
      <alignment horizontal="center" vertical="center"/>
    </xf>
    <xf numFmtId="0" fontId="0" fillId="5" borderId="0" xfId="0" applyNumberFormat="1" applyFont="1" applyFill="1" applyBorder="1" applyAlignment="1">
      <alignment horizontal="center" vertical="center"/>
    </xf>
    <xf numFmtId="0" fontId="0" fillId="5" borderId="98" xfId="0" applyNumberFormat="1" applyFont="1" applyFill="1" applyBorder="1" applyAlignment="1">
      <alignment horizontal="center" vertical="center"/>
    </xf>
    <xf numFmtId="0" fontId="0" fillId="0" borderId="52" xfId="0" applyNumberFormat="1" applyFont="1" applyFill="1" applyBorder="1" applyAlignment="1">
      <alignment horizontal="left" vertical="center" indent="2"/>
    </xf>
    <xf numFmtId="0" fontId="0" fillId="0" borderId="71" xfId="0" applyNumberFormat="1" applyFont="1" applyFill="1" applyBorder="1" applyAlignment="1">
      <alignment horizontal="left" vertical="center" indent="2"/>
    </xf>
    <xf numFmtId="0" fontId="0" fillId="0" borderId="73" xfId="0" applyNumberFormat="1" applyFont="1" applyFill="1" applyBorder="1" applyAlignment="1">
      <alignment horizontal="left" vertical="center" indent="2"/>
    </xf>
    <xf numFmtId="49" fontId="8" fillId="0" borderId="81" xfId="0" applyNumberFormat="1" applyFont="1" applyFill="1" applyBorder="1" applyAlignment="1">
      <alignment horizontal="center" vertical="center" wrapText="1"/>
    </xf>
    <xf numFmtId="49" fontId="0" fillId="5" borderId="70" xfId="0" applyNumberFormat="1" applyFill="1" applyBorder="1" applyAlignment="1">
      <alignment horizontal="center" vertical="center" shrinkToFit="1"/>
    </xf>
    <xf numFmtId="49" fontId="0" fillId="5" borderId="71" xfId="0" applyNumberFormat="1" applyFont="1" applyFill="1" applyBorder="1" applyAlignment="1">
      <alignment horizontal="center" vertical="center" shrinkToFit="1"/>
    </xf>
    <xf numFmtId="49" fontId="0" fillId="5" borderId="72" xfId="0" applyNumberFormat="1" applyFont="1" applyFill="1" applyBorder="1" applyAlignment="1">
      <alignment horizontal="center" vertical="center" shrinkToFit="1"/>
    </xf>
    <xf numFmtId="0" fontId="14" fillId="0" borderId="116" xfId="0" applyFont="1" applyFill="1" applyBorder="1" applyAlignment="1">
      <alignment horizontal="center" vertical="center" shrinkToFit="1"/>
    </xf>
    <xf numFmtId="0" fontId="14" fillId="0" borderId="81" xfId="0" applyFont="1" applyFill="1" applyBorder="1" applyAlignment="1">
      <alignment horizontal="center" vertical="center" shrinkToFit="1"/>
    </xf>
    <xf numFmtId="0" fontId="14" fillId="0" borderId="86" xfId="0" applyFont="1" applyFill="1" applyBorder="1" applyAlignment="1">
      <alignment horizontal="center" vertical="center" shrinkToFit="1"/>
    </xf>
    <xf numFmtId="0" fontId="14" fillId="0" borderId="117" xfId="0" applyFont="1" applyFill="1" applyBorder="1" applyAlignment="1">
      <alignment horizontal="center" vertical="center" shrinkToFit="1"/>
    </xf>
    <xf numFmtId="0" fontId="14" fillId="0" borderId="118" xfId="0" applyFont="1" applyFill="1" applyBorder="1" applyAlignment="1">
      <alignment horizontal="center" vertical="center" shrinkToFit="1"/>
    </xf>
    <xf numFmtId="0" fontId="14" fillId="0" borderId="119" xfId="0" applyFont="1" applyFill="1" applyBorder="1" applyAlignment="1">
      <alignment horizontal="center" vertical="center" shrinkToFit="1"/>
    </xf>
    <xf numFmtId="0" fontId="14" fillId="0" borderId="48" xfId="0" applyFont="1" applyFill="1" applyBorder="1" applyAlignment="1">
      <alignment horizontal="center" vertical="center" shrinkToFit="1"/>
    </xf>
    <xf numFmtId="0" fontId="14" fillId="0" borderId="90" xfId="0" applyFont="1" applyFill="1" applyBorder="1" applyAlignment="1">
      <alignment horizontal="center" vertical="center" shrinkToFit="1"/>
    </xf>
    <xf numFmtId="0" fontId="14" fillId="0" borderId="102" xfId="0" applyFont="1" applyFill="1" applyBorder="1" applyAlignment="1">
      <alignment horizontal="center" vertical="center" shrinkToFit="1"/>
    </xf>
    <xf numFmtId="0" fontId="9" fillId="0" borderId="122" xfId="0" applyNumberFormat="1" applyFont="1" applyFill="1" applyBorder="1" applyAlignment="1">
      <alignment horizontal="center" vertical="center"/>
    </xf>
    <xf numFmtId="0" fontId="9" fillId="0" borderId="123" xfId="0" applyNumberFormat="1" applyFont="1" applyFill="1" applyBorder="1" applyAlignment="1">
      <alignment horizontal="center" vertical="center"/>
    </xf>
    <xf numFmtId="0" fontId="9" fillId="0" borderId="124" xfId="0" applyNumberFormat="1" applyFont="1" applyFill="1" applyBorder="1" applyAlignment="1">
      <alignment horizontal="center" vertical="center"/>
    </xf>
    <xf numFmtId="49" fontId="7" fillId="5" borderId="89" xfId="0" applyNumberFormat="1" applyFont="1" applyFill="1" applyBorder="1" applyAlignment="1">
      <alignment horizontal="center" vertical="center" wrapText="1"/>
    </xf>
    <xf numFmtId="49" fontId="7" fillId="5" borderId="90" xfId="0" applyNumberFormat="1" applyFont="1" applyFill="1" applyBorder="1" applyAlignment="1">
      <alignment horizontal="center" vertical="center"/>
    </xf>
    <xf numFmtId="49" fontId="7" fillId="5" borderId="91" xfId="0" applyNumberFormat="1" applyFont="1" applyFill="1" applyBorder="1" applyAlignment="1">
      <alignment horizontal="center" vertical="center"/>
    </xf>
    <xf numFmtId="49" fontId="0" fillId="5" borderId="79" xfId="0" applyNumberFormat="1" applyFill="1" applyBorder="1" applyAlignment="1">
      <alignment horizontal="center" vertical="center"/>
    </xf>
    <xf numFmtId="49" fontId="0" fillId="5" borderId="110" xfId="0" applyNumberFormat="1" applyFill="1" applyBorder="1" applyAlignment="1">
      <alignment horizontal="center" vertical="center"/>
    </xf>
    <xf numFmtId="49" fontId="0" fillId="5" borderId="79" xfId="0" applyNumberFormat="1" applyFill="1" applyBorder="1" applyAlignment="1">
      <alignment horizontal="center" vertical="center" justifyLastLine="1"/>
    </xf>
    <xf numFmtId="49" fontId="0" fillId="5" borderId="120" xfId="0" applyNumberFormat="1" applyFont="1" applyFill="1" applyBorder="1" applyAlignment="1">
      <alignment horizontal="center" vertical="center" justifyLastLine="1"/>
    </xf>
    <xf numFmtId="0" fontId="14" fillId="0" borderId="115" xfId="0" applyFont="1" applyFill="1" applyBorder="1" applyAlignment="1">
      <alignment horizontal="center" vertical="center" shrinkToFit="1"/>
    </xf>
    <xf numFmtId="49" fontId="0" fillId="5" borderId="121" xfId="0" applyNumberFormat="1" applyFill="1" applyBorder="1" applyAlignment="1">
      <alignment horizontal="center" vertical="center" justifyLastLine="1"/>
    </xf>
    <xf numFmtId="49" fontId="0" fillId="5" borderId="90" xfId="0" applyNumberFormat="1" applyFill="1" applyBorder="1" applyAlignment="1">
      <alignment horizontal="center" vertical="center" justifyLastLine="1"/>
    </xf>
    <xf numFmtId="49" fontId="0" fillId="5" borderId="94" xfId="0" applyNumberFormat="1" applyFill="1" applyBorder="1" applyAlignment="1">
      <alignment horizontal="center" vertical="center" justifyLastLine="1"/>
    </xf>
    <xf numFmtId="49" fontId="0" fillId="5" borderId="109" xfId="0" applyNumberFormat="1" applyFont="1" applyFill="1" applyBorder="1" applyAlignment="1">
      <alignment horizontal="center" vertical="center" justifyLastLine="1"/>
    </xf>
    <xf numFmtId="49" fontId="0" fillId="5" borderId="110" xfId="0" applyNumberFormat="1" applyFont="1" applyFill="1" applyBorder="1" applyAlignment="1">
      <alignment horizontal="center" vertical="center" justifyLastLine="1"/>
    </xf>
    <xf numFmtId="49" fontId="0" fillId="5" borderId="93" xfId="0" applyNumberFormat="1" applyFont="1" applyFill="1" applyBorder="1" applyAlignment="1">
      <alignment horizontal="center" vertical="center"/>
    </xf>
    <xf numFmtId="49" fontId="0" fillId="5" borderId="81" xfId="0" applyNumberFormat="1" applyFont="1" applyFill="1" applyBorder="1" applyAlignment="1">
      <alignment horizontal="center" vertical="center"/>
    </xf>
    <xf numFmtId="49" fontId="0" fillId="5" borderId="82" xfId="0" applyNumberFormat="1" applyFont="1" applyFill="1" applyBorder="1" applyAlignment="1">
      <alignment horizontal="center" vertical="center"/>
    </xf>
    <xf numFmtId="49" fontId="0" fillId="5" borderId="89" xfId="0" applyNumberFormat="1" applyFont="1" applyFill="1" applyBorder="1" applyAlignment="1">
      <alignment horizontal="center" vertical="center"/>
    </xf>
    <xf numFmtId="49" fontId="0" fillId="5" borderId="90" xfId="0" applyNumberFormat="1" applyFont="1" applyFill="1" applyBorder="1" applyAlignment="1">
      <alignment horizontal="center" vertical="center"/>
    </xf>
    <xf numFmtId="49" fontId="0" fillId="5" borderId="91" xfId="0" applyNumberFormat="1" applyFont="1" applyFill="1" applyBorder="1" applyAlignment="1">
      <alignment horizontal="center" vertical="center"/>
    </xf>
    <xf numFmtId="49" fontId="0" fillId="5" borderId="106" xfId="0" applyNumberFormat="1" applyFill="1" applyBorder="1" applyAlignment="1">
      <alignment horizontal="center" vertical="center" wrapText="1" justifyLastLine="1"/>
    </xf>
    <xf numFmtId="49" fontId="0" fillId="5" borderId="0" xfId="0" applyNumberFormat="1" applyFont="1" applyFill="1" applyBorder="1" applyAlignment="1">
      <alignment horizontal="center" vertical="center" wrapText="1" justifyLastLine="1"/>
    </xf>
    <xf numFmtId="49" fontId="0" fillId="5" borderId="98" xfId="0" applyNumberFormat="1" applyFont="1" applyFill="1" applyBorder="1" applyAlignment="1">
      <alignment horizontal="center" vertical="center" wrapText="1" justifyLastLine="1"/>
    </xf>
    <xf numFmtId="49" fontId="0" fillId="5" borderId="106" xfId="0" applyNumberFormat="1" applyFont="1" applyFill="1" applyBorder="1" applyAlignment="1">
      <alignment horizontal="center" vertical="center" wrapText="1" justifyLastLine="1"/>
    </xf>
    <xf numFmtId="49" fontId="0" fillId="5" borderId="89" xfId="0" applyNumberFormat="1" applyFont="1" applyFill="1" applyBorder="1" applyAlignment="1">
      <alignment horizontal="center" vertical="center" wrapText="1" justifyLastLine="1"/>
    </xf>
    <xf numFmtId="49" fontId="0" fillId="5" borderId="90" xfId="0" applyNumberFormat="1" applyFont="1" applyFill="1" applyBorder="1" applyAlignment="1">
      <alignment horizontal="center" vertical="center" wrapText="1" justifyLastLine="1"/>
    </xf>
    <xf numFmtId="49" fontId="0" fillId="5" borderId="91" xfId="0" applyNumberFormat="1" applyFont="1" applyFill="1" applyBorder="1" applyAlignment="1">
      <alignment horizontal="center" vertical="center" wrapText="1" justifyLastLine="1"/>
    </xf>
    <xf numFmtId="49" fontId="8" fillId="5" borderId="125" xfId="0" applyNumberFormat="1" applyFont="1" applyFill="1" applyBorder="1" applyAlignment="1">
      <alignment horizontal="center" vertical="center"/>
    </xf>
    <xf numFmtId="49" fontId="8" fillId="5" borderId="80" xfId="0" applyNumberFormat="1" applyFont="1" applyFill="1" applyBorder="1" applyAlignment="1">
      <alignment horizontal="center" vertical="center"/>
    </xf>
    <xf numFmtId="49" fontId="8" fillId="5" borderId="126" xfId="0" applyNumberFormat="1" applyFont="1" applyFill="1" applyBorder="1" applyAlignment="1">
      <alignment horizontal="center" vertical="center"/>
    </xf>
    <xf numFmtId="49" fontId="0" fillId="5" borderId="89" xfId="0" applyNumberFormat="1" applyFont="1" applyFill="1" applyBorder="1" applyAlignment="1">
      <alignment horizontal="center" vertical="center" justifyLastLine="1"/>
    </xf>
    <xf numFmtId="49" fontId="0" fillId="5" borderId="90" xfId="0" applyNumberFormat="1" applyFont="1" applyFill="1" applyBorder="1" applyAlignment="1">
      <alignment horizontal="center" vertical="center" justifyLastLine="1"/>
    </xf>
    <xf numFmtId="49" fontId="0" fillId="5" borderId="94" xfId="0" applyNumberFormat="1" applyFont="1" applyFill="1" applyBorder="1" applyAlignment="1">
      <alignment horizontal="center" vertical="center" justifyLastLine="1"/>
    </xf>
    <xf numFmtId="0" fontId="14" fillId="0" borderId="60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center" vertical="center" shrinkToFit="1"/>
    </xf>
    <xf numFmtId="0" fontId="14" fillId="0" borderId="77" xfId="0" applyNumberFormat="1" applyFont="1" applyFill="1" applyBorder="1" applyAlignment="1">
      <alignment horizontal="center" vertical="center" shrinkToFit="1"/>
    </xf>
    <xf numFmtId="0" fontId="14" fillId="0" borderId="48" xfId="0" applyNumberFormat="1" applyFont="1" applyFill="1" applyBorder="1" applyAlignment="1">
      <alignment horizontal="center" vertical="center" shrinkToFit="1"/>
    </xf>
    <xf numFmtId="0" fontId="14" fillId="0" borderId="90" xfId="0" applyNumberFormat="1" applyFont="1" applyFill="1" applyBorder="1" applyAlignment="1">
      <alignment horizontal="center" vertical="center" shrinkToFit="1"/>
    </xf>
    <xf numFmtId="0" fontId="14" fillId="0" borderId="102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178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/>
    </xf>
    <xf numFmtId="180" fontId="21" fillId="0" borderId="0" xfId="0" applyNumberFormat="1" applyFont="1" applyAlignment="1">
      <alignment horizontal="center" vertical="center"/>
    </xf>
    <xf numFmtId="180" fontId="21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3" fillId="0" borderId="49" xfId="0" applyFont="1" applyBorder="1" applyAlignment="1">
      <alignment horizontal="distributed" vertical="center" shrinkToFit="1"/>
    </xf>
    <xf numFmtId="0" fontId="3" fillId="0" borderId="75" xfId="0" applyFont="1" applyBorder="1" applyAlignment="1">
      <alignment horizontal="distributed" vertical="center" shrinkToFit="1"/>
    </xf>
    <xf numFmtId="0" fontId="3" fillId="0" borderId="52" xfId="0" applyFont="1" applyBorder="1" applyAlignment="1">
      <alignment horizontal="distributed" vertical="center" shrinkToFit="1"/>
    </xf>
    <xf numFmtId="0" fontId="3" fillId="0" borderId="73" xfId="0" applyFont="1" applyBorder="1" applyAlignment="1">
      <alignment horizontal="distributed" vertical="center" shrinkToFit="1"/>
    </xf>
    <xf numFmtId="0" fontId="0" fillId="0" borderId="57" xfId="0" applyFont="1" applyBorder="1" applyAlignment="1">
      <alignment horizontal="distributed" vertical="center" indent="1"/>
    </xf>
    <xf numFmtId="0" fontId="3" fillId="0" borderId="65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0" fillId="0" borderId="49" xfId="0" applyFont="1" applyBorder="1" applyAlignment="1">
      <alignment horizontal="distributed" vertical="center" justifyLastLine="1"/>
    </xf>
    <xf numFmtId="0" fontId="0" fillId="0" borderId="57" xfId="0" applyFont="1" applyBorder="1" applyAlignment="1">
      <alignment horizontal="distributed" vertical="center" justifyLastLine="1"/>
    </xf>
    <xf numFmtId="0" fontId="0" fillId="0" borderId="75" xfId="0" applyFont="1" applyBorder="1" applyAlignment="1">
      <alignment horizontal="distributed" vertical="center" justifyLastLine="1"/>
    </xf>
    <xf numFmtId="0" fontId="0" fillId="0" borderId="7" xfId="0" applyFont="1" applyBorder="1" applyAlignment="1">
      <alignment horizontal="distributed" vertical="center"/>
    </xf>
    <xf numFmtId="0" fontId="0" fillId="0" borderId="56" xfId="0" applyFont="1" applyBorder="1" applyAlignment="1">
      <alignment horizontal="distributed" vertical="center"/>
    </xf>
    <xf numFmtId="0" fontId="7" fillId="0" borderId="49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0" fillId="0" borderId="52" xfId="0" applyFont="1" applyBorder="1" applyAlignment="1">
      <alignment horizontal="distributed" vertical="center" indent="1"/>
    </xf>
    <xf numFmtId="0" fontId="0" fillId="0" borderId="71" xfId="0" applyFont="1" applyBorder="1" applyAlignment="1">
      <alignment horizontal="distributed" vertical="center" indent="1"/>
    </xf>
    <xf numFmtId="0" fontId="11" fillId="0" borderId="5" xfId="0" applyNumberFormat="1" applyFont="1" applyBorder="1" applyAlignment="1">
      <alignment horizontal="distributed" vertical="center" justifyLastLine="1"/>
    </xf>
    <xf numFmtId="0" fontId="11" fillId="0" borderId="83" xfId="0" applyNumberFormat="1" applyFont="1" applyBorder="1" applyAlignment="1">
      <alignment horizontal="distributed" vertical="center" justifyLastLine="1"/>
    </xf>
    <xf numFmtId="0" fontId="11" fillId="0" borderId="96" xfId="0" applyNumberFormat="1" applyFont="1" applyBorder="1" applyAlignment="1">
      <alignment horizontal="distributed" vertical="center" justifyLastLine="1"/>
    </xf>
    <xf numFmtId="0" fontId="0" fillId="0" borderId="2" xfId="0" applyFont="1" applyBorder="1" applyAlignment="1">
      <alignment horizontal="center" vertical="center"/>
    </xf>
    <xf numFmtId="0" fontId="0" fillId="0" borderId="56" xfId="0" applyFont="1" applyBorder="1" applyAlignment="1">
      <alignment horizontal="distributed" vertical="center" justifyLastLine="1"/>
    </xf>
    <xf numFmtId="49" fontId="0" fillId="0" borderId="52" xfId="0" applyNumberFormat="1" applyBorder="1" applyAlignment="1">
      <alignment horizontal="center" vertical="center"/>
    </xf>
    <xf numFmtId="49" fontId="0" fillId="0" borderId="73" xfId="0" applyNumberFormat="1" applyBorder="1" applyAlignment="1">
      <alignment horizontal="center" vertical="center"/>
    </xf>
    <xf numFmtId="0" fontId="9" fillId="0" borderId="128" xfId="0" applyFont="1" applyBorder="1" applyAlignment="1">
      <alignment horizontal="center" vertical="center"/>
    </xf>
    <xf numFmtId="0" fontId="9" fillId="0" borderId="129" xfId="0" applyFont="1" applyBorder="1" applyAlignment="1">
      <alignment horizontal="center" vertical="center"/>
    </xf>
    <xf numFmtId="49" fontId="0" fillId="0" borderId="49" xfId="0" applyNumberFormat="1" applyBorder="1" applyAlignment="1">
      <alignment horizontal="center" vertical="center"/>
    </xf>
    <xf numFmtId="49" fontId="0" fillId="0" borderId="75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0" fillId="0" borderId="130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49" fontId="0" fillId="0" borderId="101" xfId="0" applyNumberForma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123823</xdr:colOff>
      <xdr:row>6</xdr:row>
      <xdr:rowOff>0</xdr:rowOff>
    </xdr:from>
    <xdr:to>
      <xdr:col>15</xdr:col>
      <xdr:colOff>342448</xdr:colOff>
      <xdr:row>6</xdr:row>
      <xdr:rowOff>209550</xdr:rowOff>
    </xdr:to>
    <xdr:sp macro="" textlink="">
      <xdr:nvSpPr>
        <xdr:cNvPr id="4143" name="AutoShape 24">
          <a:extLst/>
        </xdr:cNvPr>
        <xdr:cNvSpPr>
          <a:spLocks noChangeArrowheads="1"/>
        </xdr:cNvSpPr>
      </xdr:nvSpPr>
      <xdr:spPr bwMode="auto">
        <a:xfrm>
          <a:off x="4848223" y="1466850"/>
          <a:ext cx="3600000" cy="209550"/>
        </a:xfrm>
        <a:prstGeom prst="wedgeRectCallout">
          <a:avLst>
            <a:gd name="adj1" fmla="val -59860"/>
            <a:gd name="adj2" fmla="val 274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　学校名を入力。　○○高等学校</a:t>
          </a:r>
        </a:p>
      </xdr:txBody>
    </xdr:sp>
    <xdr:clientData/>
  </xdr:twoCellAnchor>
  <xdr:twoCellAnchor>
    <xdr:from>
      <xdr:col>10</xdr:col>
      <xdr:colOff>133350</xdr:colOff>
      <xdr:row>11</xdr:row>
      <xdr:rowOff>66675</xdr:rowOff>
    </xdr:from>
    <xdr:to>
      <xdr:col>15</xdr:col>
      <xdr:colOff>351975</xdr:colOff>
      <xdr:row>11</xdr:row>
      <xdr:rowOff>266700</xdr:rowOff>
    </xdr:to>
    <xdr:sp macro="" textlink="">
      <xdr:nvSpPr>
        <xdr:cNvPr id="4145" name="AutoShape 27">
          <a:extLst/>
        </xdr:cNvPr>
        <xdr:cNvSpPr>
          <a:spLocks noChangeArrowheads="1"/>
        </xdr:cNvSpPr>
      </xdr:nvSpPr>
      <xdr:spPr bwMode="auto">
        <a:xfrm>
          <a:off x="4857750" y="2962275"/>
          <a:ext cx="3600000" cy="200025"/>
        </a:xfrm>
        <a:prstGeom prst="wedgeRectCallout">
          <a:avLst>
            <a:gd name="adj1" fmla="val -59736"/>
            <a:gd name="adj2" fmla="val -1809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　</a:t>
          </a:r>
          <a:r>
            <a:rPr lang="ja-JP" altLang="en-US" sz="10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半角数字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で入力。</a:t>
          </a:r>
        </a:p>
      </xdr:txBody>
    </xdr:sp>
    <xdr:clientData/>
  </xdr:twoCellAnchor>
  <xdr:twoCellAnchor>
    <xdr:from>
      <xdr:col>10</xdr:col>
      <xdr:colOff>123823</xdr:colOff>
      <xdr:row>7</xdr:row>
      <xdr:rowOff>9524</xdr:rowOff>
    </xdr:from>
    <xdr:to>
      <xdr:col>15</xdr:col>
      <xdr:colOff>342448</xdr:colOff>
      <xdr:row>7</xdr:row>
      <xdr:rowOff>219075</xdr:rowOff>
    </xdr:to>
    <xdr:sp macro="" textlink="">
      <xdr:nvSpPr>
        <xdr:cNvPr id="4146" name="AutoShape 28">
          <a:extLst/>
        </xdr:cNvPr>
        <xdr:cNvSpPr>
          <a:spLocks noChangeArrowheads="1"/>
        </xdr:cNvSpPr>
      </xdr:nvSpPr>
      <xdr:spPr bwMode="auto">
        <a:xfrm>
          <a:off x="4848223" y="1762124"/>
          <a:ext cx="3600000" cy="209551"/>
        </a:xfrm>
        <a:prstGeom prst="wedgeRectCallout">
          <a:avLst>
            <a:gd name="adj1" fmla="val -75459"/>
            <a:gd name="adj2" fmla="val 3646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　学校略称を４文字以内で入力。</a:t>
          </a:r>
        </a:p>
      </xdr:txBody>
    </xdr:sp>
    <xdr:clientData/>
  </xdr:twoCellAnchor>
  <xdr:twoCellAnchor>
    <xdr:from>
      <xdr:col>10</xdr:col>
      <xdr:colOff>133348</xdr:colOff>
      <xdr:row>8</xdr:row>
      <xdr:rowOff>47626</xdr:rowOff>
    </xdr:from>
    <xdr:to>
      <xdr:col>15</xdr:col>
      <xdr:colOff>351973</xdr:colOff>
      <xdr:row>8</xdr:row>
      <xdr:rowOff>238125</xdr:rowOff>
    </xdr:to>
    <xdr:sp macro="" textlink="">
      <xdr:nvSpPr>
        <xdr:cNvPr id="4148" name="AutoShape 31">
          <a:extLst/>
        </xdr:cNvPr>
        <xdr:cNvSpPr>
          <a:spLocks noChangeArrowheads="1"/>
        </xdr:cNvSpPr>
      </xdr:nvSpPr>
      <xdr:spPr bwMode="auto">
        <a:xfrm>
          <a:off x="4857748" y="2085976"/>
          <a:ext cx="3600000" cy="190499"/>
        </a:xfrm>
        <a:prstGeom prst="wedgeRectCallout">
          <a:avLst>
            <a:gd name="adj1" fmla="val -59986"/>
            <a:gd name="adj2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　男　もしくは　女</a:t>
          </a:r>
        </a:p>
      </xdr:txBody>
    </xdr:sp>
    <xdr:clientData/>
  </xdr:twoCellAnchor>
  <xdr:twoCellAnchor>
    <xdr:from>
      <xdr:col>6</xdr:col>
      <xdr:colOff>419100</xdr:colOff>
      <xdr:row>36</xdr:row>
      <xdr:rowOff>142876</xdr:rowOff>
    </xdr:from>
    <xdr:to>
      <xdr:col>14</xdr:col>
      <xdr:colOff>56700</xdr:colOff>
      <xdr:row>39</xdr:row>
      <xdr:rowOff>47626</xdr:rowOff>
    </xdr:to>
    <xdr:sp macro="" textlink="">
      <xdr:nvSpPr>
        <xdr:cNvPr id="7275" name="AutoShape 32">
          <a:extLst/>
        </xdr:cNvPr>
        <xdr:cNvSpPr>
          <a:spLocks noChangeArrowheads="1"/>
        </xdr:cNvSpPr>
      </xdr:nvSpPr>
      <xdr:spPr bwMode="auto">
        <a:xfrm>
          <a:off x="3886200" y="8839201"/>
          <a:ext cx="3600000" cy="533400"/>
        </a:xfrm>
        <a:prstGeom prst="wedgeRectCallout">
          <a:avLst>
            <a:gd name="adj1" fmla="val -61768"/>
            <a:gd name="adj2" fmla="val -1536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⑭　チームスタッフの名前を入力。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苗字と名前の間に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全角スペース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を入力してください。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ＪＢＡ登録番号は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半角数字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での入力をお願いします。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66674</xdr:colOff>
      <xdr:row>49</xdr:row>
      <xdr:rowOff>47625</xdr:rowOff>
    </xdr:from>
    <xdr:to>
      <xdr:col>14</xdr:col>
      <xdr:colOff>142424</xdr:colOff>
      <xdr:row>57</xdr:row>
      <xdr:rowOff>57150</xdr:rowOff>
    </xdr:to>
    <xdr:sp macro="" textlink="">
      <xdr:nvSpPr>
        <xdr:cNvPr id="7660" name="AutoShape 33">
          <a:extLst/>
        </xdr:cNvPr>
        <xdr:cNvSpPr>
          <a:spLocks noChangeArrowheads="1"/>
        </xdr:cNvSpPr>
      </xdr:nvSpPr>
      <xdr:spPr bwMode="auto">
        <a:xfrm>
          <a:off x="3971924" y="11620500"/>
          <a:ext cx="3600000" cy="1685925"/>
        </a:xfrm>
        <a:prstGeom prst="wedgeRectCallout">
          <a:avLst>
            <a:gd name="adj1" fmla="val -64065"/>
            <a:gd name="adj2" fmla="val -2815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⑮　番号の小さいの選手から入力をお願いします。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・番号は</a:t>
          </a: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全角</a:t>
          </a:r>
          <a:endParaRPr lang="ja-JP" altLang="en-US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・苗字と名前の間に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全角スペース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・身長の小数点以下や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ｃｍ、また、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等の入力の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必要はありません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・出身中学を入力してください。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中学校の数字は漢数字で入力してください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 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最後の「中」は不要です。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登録番号申請中の選手は登録番号欄に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何も入力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しないでください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</xdr:txBody>
    </xdr:sp>
    <xdr:clientData/>
  </xdr:twoCellAnchor>
  <xdr:twoCellAnchor>
    <xdr:from>
      <xdr:col>7</xdr:col>
      <xdr:colOff>57150</xdr:colOff>
      <xdr:row>60</xdr:row>
      <xdr:rowOff>190500</xdr:rowOff>
    </xdr:from>
    <xdr:to>
      <xdr:col>14</xdr:col>
      <xdr:colOff>133350</xdr:colOff>
      <xdr:row>62</xdr:row>
      <xdr:rowOff>152400</xdr:rowOff>
    </xdr:to>
    <xdr:sp macro="" textlink="">
      <xdr:nvSpPr>
        <xdr:cNvPr id="7662" name="AutoShape 60">
          <a:extLst/>
        </xdr:cNvPr>
        <xdr:cNvSpPr>
          <a:spLocks noChangeArrowheads="1"/>
        </xdr:cNvSpPr>
      </xdr:nvSpPr>
      <xdr:spPr bwMode="auto">
        <a:xfrm>
          <a:off x="3962400" y="14135100"/>
          <a:ext cx="3600450" cy="3810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すべての入力が終了</a:t>
          </a:r>
        </a:p>
      </xdr:txBody>
    </xdr:sp>
    <xdr:clientData/>
  </xdr:twoCellAnchor>
  <xdr:twoCellAnchor>
    <xdr:from>
      <xdr:col>6</xdr:col>
      <xdr:colOff>257174</xdr:colOff>
      <xdr:row>67</xdr:row>
      <xdr:rowOff>0</xdr:rowOff>
    </xdr:from>
    <xdr:to>
      <xdr:col>15</xdr:col>
      <xdr:colOff>85725</xdr:colOff>
      <xdr:row>73</xdr:row>
      <xdr:rowOff>85725</xdr:rowOff>
    </xdr:to>
    <xdr:sp macro="" textlink="">
      <xdr:nvSpPr>
        <xdr:cNvPr id="7664" name="AutoShape 72">
          <a:extLst/>
        </xdr:cNvPr>
        <xdr:cNvSpPr>
          <a:spLocks noChangeArrowheads="1"/>
        </xdr:cNvSpPr>
      </xdr:nvSpPr>
      <xdr:spPr bwMode="auto">
        <a:xfrm>
          <a:off x="3724274" y="15411450"/>
          <a:ext cx="4467226" cy="13430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入　力　確　認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ctr" rtl="0">
            <a:lnSpc>
              <a:spcPts val="13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参加申込書タグをクリックし、正確に入力されて いるかご確認ください。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238123</xdr:colOff>
      <xdr:row>79</xdr:row>
      <xdr:rowOff>95251</xdr:rowOff>
    </xdr:from>
    <xdr:to>
      <xdr:col>15</xdr:col>
      <xdr:colOff>38100</xdr:colOff>
      <xdr:row>87</xdr:row>
      <xdr:rowOff>38100</xdr:rowOff>
    </xdr:to>
    <xdr:sp macro="" textlink="">
      <xdr:nvSpPr>
        <xdr:cNvPr id="7666" name="AutoShape 74">
          <a:extLst/>
        </xdr:cNvPr>
        <xdr:cNvSpPr>
          <a:spLocks noChangeArrowheads="1"/>
        </xdr:cNvSpPr>
      </xdr:nvSpPr>
      <xdr:spPr bwMode="auto">
        <a:xfrm>
          <a:off x="3705223" y="18021301"/>
          <a:ext cx="4438652" cy="1619249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alibri"/>
            </a:rPr>
            <a:t>　　　 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ファイルの保存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このファイルを保存してください。保存する際、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ファイル名 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(17_touhokushinjin_mousikomi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 を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学校名 </a:t>
          </a:r>
          <a:r>
            <a:rPr lang="en-US" altLang="ja-JP" sz="1050" b="0" i="0" u="none" strike="noStrike" baseline="0">
              <a:solidFill>
                <a:srgbClr val="FF0000"/>
              </a:solidFill>
              <a:latin typeface="Calibri"/>
            </a:rPr>
            <a:t>+  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男女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変更して保  </a:t>
          </a:r>
          <a:endParaRPr lang="en-US" altLang="ja-JP" sz="105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存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Calibri"/>
            </a:rPr>
            <a:t>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　　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　さがえ工業高校（男）</a:t>
          </a:r>
        </a:p>
      </xdr:txBody>
    </xdr:sp>
    <xdr:clientData/>
  </xdr:twoCellAnchor>
  <xdr:twoCellAnchor>
    <xdr:from>
      <xdr:col>6</xdr:col>
      <xdr:colOff>209549</xdr:colOff>
      <xdr:row>92</xdr:row>
      <xdr:rowOff>142876</xdr:rowOff>
    </xdr:from>
    <xdr:to>
      <xdr:col>15</xdr:col>
      <xdr:colOff>76199</xdr:colOff>
      <xdr:row>104</xdr:row>
      <xdr:rowOff>142876</xdr:rowOff>
    </xdr:to>
    <xdr:sp macro="" textlink="">
      <xdr:nvSpPr>
        <xdr:cNvPr id="4172" name="AutoShape 76">
          <a:extLst/>
        </xdr:cNvPr>
        <xdr:cNvSpPr>
          <a:spLocks noChangeArrowheads="1"/>
        </xdr:cNvSpPr>
      </xdr:nvSpPr>
      <xdr:spPr bwMode="auto">
        <a:xfrm>
          <a:off x="3676649" y="20793076"/>
          <a:ext cx="4505325" cy="25146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メール送信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保存したファイルをメールに添付して、下記へ送信してください。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　寒河江工業高校内　　佐藤琢磨　 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ssatotaku@pref-yamagata.ed.jp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送信の際には、件名に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学校名</a:t>
          </a:r>
          <a:r>
            <a:rPr lang="en-US" altLang="ja-JP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男女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を入力して送信してください。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例）さがえ工（男）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　　　　</a:t>
          </a:r>
          <a:r>
            <a:rPr lang="en-US" altLang="ja-JP" sz="105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05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23</a:t>
          </a:r>
          <a:r>
            <a:rPr lang="ja-JP" altLang="en-US" sz="105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日（火）　　必着</a:t>
          </a:r>
          <a:r>
            <a:rPr lang="en-US" altLang="ja-JP" sz="105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5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〆切）</a:t>
          </a:r>
        </a:p>
      </xdr:txBody>
    </xdr:sp>
    <xdr:clientData/>
  </xdr:twoCellAnchor>
  <xdr:twoCellAnchor>
    <xdr:from>
      <xdr:col>10</xdr:col>
      <xdr:colOff>123825</xdr:colOff>
      <xdr:row>13</xdr:row>
      <xdr:rowOff>38100</xdr:rowOff>
    </xdr:from>
    <xdr:to>
      <xdr:col>15</xdr:col>
      <xdr:colOff>342450</xdr:colOff>
      <xdr:row>13</xdr:row>
      <xdr:rowOff>381000</xdr:rowOff>
    </xdr:to>
    <xdr:sp macro="" textlink="">
      <xdr:nvSpPr>
        <xdr:cNvPr id="24" name="AutoShape 27">
          <a:extLst/>
        </xdr:cNvPr>
        <xdr:cNvSpPr>
          <a:spLocks noChangeArrowheads="1"/>
        </xdr:cNvSpPr>
      </xdr:nvSpPr>
      <xdr:spPr bwMode="auto">
        <a:xfrm>
          <a:off x="4848225" y="3438525"/>
          <a:ext cx="3600000" cy="342900"/>
        </a:xfrm>
        <a:prstGeom prst="wedgeRectCallout">
          <a:avLst>
            <a:gd name="adj1" fmla="val -60319"/>
            <a:gd name="adj2" fmla="val 81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⑦　郵便番号・電話・ＦＡＸ番号は</a:t>
          </a:r>
          <a:r>
            <a:rPr lang="ja-JP" altLang="en-US" sz="10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半角数字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で入力。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例）　　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0237-86-4278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123824</xdr:colOff>
      <xdr:row>17</xdr:row>
      <xdr:rowOff>190501</xdr:rowOff>
    </xdr:from>
    <xdr:to>
      <xdr:col>15</xdr:col>
      <xdr:colOff>342449</xdr:colOff>
      <xdr:row>18</xdr:row>
      <xdr:rowOff>190500</xdr:rowOff>
    </xdr:to>
    <xdr:sp macro="" textlink="">
      <xdr:nvSpPr>
        <xdr:cNvPr id="26" name="AutoShape 30">
          <a:extLst/>
        </xdr:cNvPr>
        <xdr:cNvSpPr>
          <a:spLocks noChangeArrowheads="1"/>
        </xdr:cNvSpPr>
      </xdr:nvSpPr>
      <xdr:spPr bwMode="auto">
        <a:xfrm>
          <a:off x="4848224" y="4648201"/>
          <a:ext cx="3600000" cy="228599"/>
        </a:xfrm>
        <a:prstGeom prst="wedgeRectCallout">
          <a:avLst>
            <a:gd name="adj1" fmla="val -59959"/>
            <a:gd name="adj2" fmla="val 2385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　苗字と名前の間に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全角スペース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の入力します。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142875</xdr:colOff>
      <xdr:row>20</xdr:row>
      <xdr:rowOff>400049</xdr:rowOff>
    </xdr:from>
    <xdr:to>
      <xdr:col>15</xdr:col>
      <xdr:colOff>361500</xdr:colOff>
      <xdr:row>21</xdr:row>
      <xdr:rowOff>152400</xdr:rowOff>
    </xdr:to>
    <xdr:sp macro="" textlink="">
      <xdr:nvSpPr>
        <xdr:cNvPr id="27" name="AutoShape 27">
          <a:extLst/>
        </xdr:cNvPr>
        <xdr:cNvSpPr>
          <a:spLocks noChangeArrowheads="1"/>
        </xdr:cNvSpPr>
      </xdr:nvSpPr>
      <xdr:spPr bwMode="auto">
        <a:xfrm>
          <a:off x="4867275" y="5724524"/>
          <a:ext cx="3600000" cy="209551"/>
        </a:xfrm>
        <a:prstGeom prst="wedgeRectCallout">
          <a:avLst>
            <a:gd name="adj1" fmla="val -59717"/>
            <a:gd name="adj2" fmla="val 56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　電話・携帯番号は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半角数字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で入力。例）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0237-86-4278</a:t>
          </a:r>
        </a:p>
      </xdr:txBody>
    </xdr:sp>
    <xdr:clientData/>
  </xdr:twoCellAnchor>
  <xdr:twoCellAnchor>
    <xdr:from>
      <xdr:col>6</xdr:col>
      <xdr:colOff>419100</xdr:colOff>
      <xdr:row>27</xdr:row>
      <xdr:rowOff>9526</xdr:rowOff>
    </xdr:from>
    <xdr:to>
      <xdr:col>15</xdr:col>
      <xdr:colOff>409575</xdr:colOff>
      <xdr:row>28</xdr:row>
      <xdr:rowOff>0</xdr:rowOff>
    </xdr:to>
    <xdr:sp macro="" textlink="">
      <xdr:nvSpPr>
        <xdr:cNvPr id="7289" name="AutoShape 27">
          <a:extLst/>
        </xdr:cNvPr>
        <xdr:cNvSpPr>
          <a:spLocks noChangeArrowheads="1"/>
        </xdr:cNvSpPr>
      </xdr:nvSpPr>
      <xdr:spPr bwMode="auto">
        <a:xfrm>
          <a:off x="3886200" y="6524626"/>
          <a:ext cx="4629150" cy="219074"/>
        </a:xfrm>
        <a:prstGeom prst="wedgeRectCallout">
          <a:avLst>
            <a:gd name="adj1" fmla="val -58333"/>
            <a:gd name="adj2" fmla="val 1259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⑪　有　もしくは　無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希望される場合は、到着時刻を下記から入力ください。</a:t>
          </a:r>
        </a:p>
      </xdr:txBody>
    </xdr:sp>
    <xdr:clientData/>
  </xdr:twoCellAnchor>
  <xdr:twoCellAnchor>
    <xdr:from>
      <xdr:col>6</xdr:col>
      <xdr:colOff>428624</xdr:colOff>
      <xdr:row>28</xdr:row>
      <xdr:rowOff>47626</xdr:rowOff>
    </xdr:from>
    <xdr:to>
      <xdr:col>15</xdr:col>
      <xdr:colOff>428624</xdr:colOff>
      <xdr:row>29</xdr:row>
      <xdr:rowOff>47625</xdr:rowOff>
    </xdr:to>
    <xdr:sp macro="" textlink="">
      <xdr:nvSpPr>
        <xdr:cNvPr id="7290" name="AutoShape 27">
          <a:extLst/>
        </xdr:cNvPr>
        <xdr:cNvSpPr>
          <a:spLocks noChangeArrowheads="1"/>
        </xdr:cNvSpPr>
      </xdr:nvSpPr>
      <xdr:spPr bwMode="auto">
        <a:xfrm>
          <a:off x="3895724" y="7496176"/>
          <a:ext cx="4638675" cy="228599"/>
        </a:xfrm>
        <a:prstGeom prst="wedgeRectCallout">
          <a:avLst>
            <a:gd name="adj1" fmla="val -58701"/>
            <a:gd name="adj2" fmla="val -2263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⑫　到着予定時刻　　　例）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分頃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ドロップダウンリストから選択</a:t>
          </a:r>
        </a:p>
      </xdr:txBody>
    </xdr:sp>
    <xdr:clientData/>
  </xdr:twoCellAnchor>
  <xdr:twoCellAnchor>
    <xdr:from>
      <xdr:col>6</xdr:col>
      <xdr:colOff>333373</xdr:colOff>
      <xdr:row>110</xdr:row>
      <xdr:rowOff>133350</xdr:rowOff>
    </xdr:from>
    <xdr:to>
      <xdr:col>15</xdr:col>
      <xdr:colOff>47625</xdr:colOff>
      <xdr:row>122</xdr:row>
      <xdr:rowOff>95250</xdr:rowOff>
    </xdr:to>
    <xdr:sp macro="" textlink="">
      <xdr:nvSpPr>
        <xdr:cNvPr id="30" name="AutoShape 76">
          <a:extLst/>
        </xdr:cNvPr>
        <xdr:cNvSpPr>
          <a:spLocks noChangeArrowheads="1"/>
        </xdr:cNvSpPr>
      </xdr:nvSpPr>
      <xdr:spPr bwMode="auto">
        <a:xfrm>
          <a:off x="3800473" y="24555450"/>
          <a:ext cx="4352927" cy="2476500"/>
        </a:xfrm>
        <a:prstGeom prst="flowChartAlternateProcess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　　　          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申込み完了の確認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メールが届き内容を確認次第、山形県高体連バスケットボール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専門部より受取確認メールを差し上げます。もしメール送信後、３日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以内に確認のメールが届かない場合は、恐れ入りますが山形県高体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連専門部事務局　佐藤琢磨までご連絡をお願いします。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寒河江工業高校　電話　０２３７－８６－４２７８</a:t>
          </a:r>
        </a:p>
      </xdr:txBody>
    </xdr:sp>
    <xdr:clientData/>
  </xdr:twoCellAnchor>
  <xdr:twoCellAnchor>
    <xdr:from>
      <xdr:col>10</xdr:col>
      <xdr:colOff>123825</xdr:colOff>
      <xdr:row>9</xdr:row>
      <xdr:rowOff>57150</xdr:rowOff>
    </xdr:from>
    <xdr:to>
      <xdr:col>15</xdr:col>
      <xdr:colOff>342450</xdr:colOff>
      <xdr:row>9</xdr:row>
      <xdr:rowOff>247650</xdr:rowOff>
    </xdr:to>
    <xdr:sp macro="" textlink="">
      <xdr:nvSpPr>
        <xdr:cNvPr id="28" name="AutoShape 27">
          <a:extLst/>
        </xdr:cNvPr>
        <xdr:cNvSpPr>
          <a:spLocks noChangeArrowheads="1"/>
        </xdr:cNvSpPr>
      </xdr:nvSpPr>
      <xdr:spPr bwMode="auto">
        <a:xfrm>
          <a:off x="4848225" y="2381250"/>
          <a:ext cx="3600000" cy="190500"/>
        </a:xfrm>
        <a:prstGeom prst="wedgeRectCallout">
          <a:avLst>
            <a:gd name="adj1" fmla="val -59736"/>
            <a:gd name="adj2" fmla="val -1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　青森　秋田　岩手　山形　宮城　福島</a:t>
          </a:r>
        </a:p>
      </xdr:txBody>
    </xdr:sp>
    <xdr:clientData/>
  </xdr:twoCellAnchor>
  <xdr:twoCellAnchor>
    <xdr:from>
      <xdr:col>10</xdr:col>
      <xdr:colOff>123825</xdr:colOff>
      <xdr:row>19</xdr:row>
      <xdr:rowOff>19051</xdr:rowOff>
    </xdr:from>
    <xdr:to>
      <xdr:col>15</xdr:col>
      <xdr:colOff>342450</xdr:colOff>
      <xdr:row>20</xdr:row>
      <xdr:rowOff>9525</xdr:rowOff>
    </xdr:to>
    <xdr:sp macro="" textlink="">
      <xdr:nvSpPr>
        <xdr:cNvPr id="31" name="AutoShape 30">
          <a:extLst/>
        </xdr:cNvPr>
        <xdr:cNvSpPr>
          <a:spLocks noChangeArrowheads="1"/>
        </xdr:cNvSpPr>
      </xdr:nvSpPr>
      <xdr:spPr bwMode="auto">
        <a:xfrm>
          <a:off x="4848225" y="4933951"/>
          <a:ext cx="3600000" cy="219074"/>
        </a:xfrm>
        <a:prstGeom prst="wedgeRectCallout">
          <a:avLst>
            <a:gd name="adj1" fmla="val -59296"/>
            <a:gd name="adj2" fmla="val -1693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　郵便番号は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半角数字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で入力。　　例）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991-8512</a:t>
          </a:r>
        </a:p>
      </xdr:txBody>
    </xdr:sp>
    <xdr:clientData/>
  </xdr:twoCellAnchor>
  <xdr:twoCellAnchor>
    <xdr:from>
      <xdr:col>0</xdr:col>
      <xdr:colOff>123825</xdr:colOff>
      <xdr:row>33</xdr:row>
      <xdr:rowOff>190500</xdr:rowOff>
    </xdr:from>
    <xdr:to>
      <xdr:col>9</xdr:col>
      <xdr:colOff>85725</xdr:colOff>
      <xdr:row>35</xdr:row>
      <xdr:rowOff>114300</xdr:rowOff>
    </xdr:to>
    <xdr:sp macro="" textlink="">
      <xdr:nvSpPr>
        <xdr:cNvPr id="7680" name="AutoShape 60">
          <a:extLst/>
        </xdr:cNvPr>
        <xdr:cNvSpPr>
          <a:spLocks noChangeArrowheads="1"/>
        </xdr:cNvSpPr>
      </xdr:nvSpPr>
      <xdr:spPr bwMode="auto">
        <a:xfrm>
          <a:off x="123825" y="8353425"/>
          <a:ext cx="4438650" cy="381000"/>
        </a:xfrm>
        <a:prstGeom prst="flowChartAlternateProcess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チームスタッフ・選手のデータを入力します</a:t>
          </a:r>
        </a:p>
      </xdr:txBody>
    </xdr:sp>
    <xdr:clientData/>
  </xdr:twoCellAnchor>
  <xdr:twoCellAnchor>
    <xdr:from>
      <xdr:col>1</xdr:col>
      <xdr:colOff>9525</xdr:colOff>
      <xdr:row>4</xdr:row>
      <xdr:rowOff>19050</xdr:rowOff>
    </xdr:from>
    <xdr:to>
      <xdr:col>8</xdr:col>
      <xdr:colOff>400050</xdr:colOff>
      <xdr:row>5</xdr:row>
      <xdr:rowOff>123825</xdr:rowOff>
    </xdr:to>
    <xdr:sp macro="" textlink="">
      <xdr:nvSpPr>
        <xdr:cNvPr id="7686" name="AutoShape 60">
          <a:extLst/>
        </xdr:cNvPr>
        <xdr:cNvSpPr>
          <a:spLocks noChangeArrowheads="1"/>
        </xdr:cNvSpPr>
      </xdr:nvSpPr>
      <xdr:spPr bwMode="auto">
        <a:xfrm>
          <a:off x="180975" y="857250"/>
          <a:ext cx="4562475" cy="295275"/>
        </a:xfrm>
        <a:prstGeom prst="flowChartAlternateProcess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チームデータを入力します</a:t>
          </a:r>
        </a:p>
      </xdr:txBody>
    </xdr:sp>
    <xdr:clientData/>
  </xdr:twoCellAnchor>
  <xdr:twoCellAnchor>
    <xdr:from>
      <xdr:col>11</xdr:col>
      <xdr:colOff>238125</xdr:colOff>
      <xdr:row>63</xdr:row>
      <xdr:rowOff>85725</xdr:rowOff>
    </xdr:from>
    <xdr:to>
      <xdr:col>11</xdr:col>
      <xdr:colOff>609600</xdr:colOff>
      <xdr:row>64</xdr:row>
      <xdr:rowOff>190500</xdr:rowOff>
    </xdr:to>
    <xdr:sp macro="" textlink="">
      <xdr:nvSpPr>
        <xdr:cNvPr id="16650" name="AutoShape 34"/>
        <xdr:cNvSpPr>
          <a:spLocks noChangeArrowheads="1"/>
        </xdr:cNvSpPr>
      </xdr:nvSpPr>
      <xdr:spPr bwMode="auto">
        <a:xfrm>
          <a:off x="5638800" y="15116175"/>
          <a:ext cx="371475" cy="314325"/>
        </a:xfrm>
        <a:prstGeom prst="downArrow">
          <a:avLst>
            <a:gd name="adj1" fmla="val 50000"/>
            <a:gd name="adj2" fmla="val 4918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295275</xdr:colOff>
      <xdr:row>74</xdr:row>
      <xdr:rowOff>133350</xdr:rowOff>
    </xdr:from>
    <xdr:to>
      <xdr:col>11</xdr:col>
      <xdr:colOff>666750</xdr:colOff>
      <xdr:row>78</xdr:row>
      <xdr:rowOff>95250</xdr:rowOff>
    </xdr:to>
    <xdr:sp macro="" textlink="">
      <xdr:nvSpPr>
        <xdr:cNvPr id="16651" name="AutoShape 34"/>
        <xdr:cNvSpPr>
          <a:spLocks noChangeArrowheads="1"/>
        </xdr:cNvSpPr>
      </xdr:nvSpPr>
      <xdr:spPr bwMode="auto">
        <a:xfrm>
          <a:off x="5695950" y="17468850"/>
          <a:ext cx="371475" cy="800100"/>
        </a:xfrm>
        <a:prstGeom prst="downArrow">
          <a:avLst>
            <a:gd name="adj1" fmla="val 50000"/>
            <a:gd name="adj2" fmla="val 4918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257175</xdr:colOff>
      <xdr:row>88</xdr:row>
      <xdr:rowOff>28575</xdr:rowOff>
    </xdr:from>
    <xdr:to>
      <xdr:col>11</xdr:col>
      <xdr:colOff>628650</xdr:colOff>
      <xdr:row>91</xdr:row>
      <xdr:rowOff>161925</xdr:rowOff>
    </xdr:to>
    <xdr:sp macro="" textlink="">
      <xdr:nvSpPr>
        <xdr:cNvPr id="16652" name="AutoShape 34"/>
        <xdr:cNvSpPr>
          <a:spLocks noChangeArrowheads="1"/>
        </xdr:cNvSpPr>
      </xdr:nvSpPr>
      <xdr:spPr bwMode="auto">
        <a:xfrm>
          <a:off x="5657850" y="20297775"/>
          <a:ext cx="371475" cy="762000"/>
        </a:xfrm>
        <a:prstGeom prst="downArrow">
          <a:avLst>
            <a:gd name="adj1" fmla="val 50000"/>
            <a:gd name="adj2" fmla="val 4918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114300</xdr:colOff>
      <xdr:row>10</xdr:row>
      <xdr:rowOff>47625</xdr:rowOff>
    </xdr:from>
    <xdr:to>
      <xdr:col>15</xdr:col>
      <xdr:colOff>332925</xdr:colOff>
      <xdr:row>10</xdr:row>
      <xdr:rowOff>247650</xdr:rowOff>
    </xdr:to>
    <xdr:sp macro="" textlink="">
      <xdr:nvSpPr>
        <xdr:cNvPr id="35" name="AutoShape 28">
          <a:extLst/>
        </xdr:cNvPr>
        <xdr:cNvSpPr>
          <a:spLocks noChangeArrowheads="1"/>
        </xdr:cNvSpPr>
      </xdr:nvSpPr>
      <xdr:spPr bwMode="auto">
        <a:xfrm>
          <a:off x="4838700" y="2657475"/>
          <a:ext cx="3600000" cy="200025"/>
        </a:xfrm>
        <a:prstGeom prst="wedgeRectCallout">
          <a:avLst>
            <a:gd name="adj1" fmla="val -59319"/>
            <a:gd name="adj2" fmla="val 1980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⑤　</a:t>
          </a:r>
          <a:r>
            <a:rPr lang="ja-JP" altLang="en-US" sz="10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半角数字だけ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で入力。位は不要。　　例）　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11</xdr:col>
      <xdr:colOff>190500</xdr:colOff>
      <xdr:row>106</xdr:row>
      <xdr:rowOff>19050</xdr:rowOff>
    </xdr:from>
    <xdr:to>
      <xdr:col>11</xdr:col>
      <xdr:colOff>561975</xdr:colOff>
      <xdr:row>109</xdr:row>
      <xdr:rowOff>152400</xdr:rowOff>
    </xdr:to>
    <xdr:sp macro="" textlink="">
      <xdr:nvSpPr>
        <xdr:cNvPr id="16654" name="AutoShape 34"/>
        <xdr:cNvSpPr>
          <a:spLocks noChangeArrowheads="1"/>
        </xdr:cNvSpPr>
      </xdr:nvSpPr>
      <xdr:spPr bwMode="auto">
        <a:xfrm>
          <a:off x="5591175" y="24060150"/>
          <a:ext cx="371475" cy="762000"/>
        </a:xfrm>
        <a:prstGeom prst="downArrow">
          <a:avLst>
            <a:gd name="adj1" fmla="val 50000"/>
            <a:gd name="adj2" fmla="val 4918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419100</xdr:colOff>
      <xdr:row>29</xdr:row>
      <xdr:rowOff>95250</xdr:rowOff>
    </xdr:from>
    <xdr:to>
      <xdr:col>15</xdr:col>
      <xdr:colOff>409575</xdr:colOff>
      <xdr:row>30</xdr:row>
      <xdr:rowOff>85724</xdr:rowOff>
    </xdr:to>
    <xdr:sp macro="" textlink="">
      <xdr:nvSpPr>
        <xdr:cNvPr id="29" name="AutoShape 27">
          <a:extLst/>
        </xdr:cNvPr>
        <xdr:cNvSpPr>
          <a:spLocks noChangeArrowheads="1"/>
        </xdr:cNvSpPr>
      </xdr:nvSpPr>
      <xdr:spPr bwMode="auto">
        <a:xfrm>
          <a:off x="3886200" y="7772400"/>
          <a:ext cx="4629150" cy="219074"/>
        </a:xfrm>
        <a:prstGeom prst="wedgeRectCallout">
          <a:avLst>
            <a:gd name="adj1" fmla="val -58333"/>
            <a:gd name="adj2" fmla="val -308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⑬　有　もしくは　無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希望されない（無）場合は、宿泊先へ明記してください。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342899</xdr:colOff>
      <xdr:row>0</xdr:row>
      <xdr:rowOff>247649</xdr:rowOff>
    </xdr:from>
    <xdr:to>
      <xdr:col>30</xdr:col>
      <xdr:colOff>390524</xdr:colOff>
      <xdr:row>5</xdr:row>
      <xdr:rowOff>219074</xdr:rowOff>
    </xdr:to>
    <xdr:sp macro="" textlink="">
      <xdr:nvSpPr>
        <xdr:cNvPr id="2" name="AutoShape 72">
          <a:extLst/>
        </xdr:cNvPr>
        <xdr:cNvSpPr>
          <a:spLocks noChangeArrowheads="1"/>
        </xdr:cNvSpPr>
      </xdr:nvSpPr>
      <xdr:spPr bwMode="auto">
        <a:xfrm>
          <a:off x="7772399" y="247649"/>
          <a:ext cx="2790825" cy="15525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注　意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このシートに直接入力することはできません。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もし、変更が必要な時は「入力フォーム」から変更をお願いします。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27432" tIns="18288" rIns="0" bIns="0" anchor="ctr" upright="1"/>
      <a:lstStyle>
        <a:defPPr algn="l" rtl="0">
          <a:defRPr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W200"/>
  <sheetViews>
    <sheetView tabSelected="1" topLeftCell="A19" workbookViewId="0">
      <selection activeCell="C34" sqref="C34"/>
    </sheetView>
  </sheetViews>
  <sheetFormatPr defaultRowHeight="13.5"/>
  <cols>
    <col min="1" max="1" width="2.25" style="6" customWidth="1"/>
    <col min="2" max="2" width="3.5" style="6" customWidth="1"/>
    <col min="3" max="3" width="22.5" style="6" customWidth="1"/>
    <col min="4" max="7" width="5.75" style="6" customWidth="1"/>
    <col min="8" max="9" width="3.75" style="6" customWidth="1"/>
    <col min="10" max="10" width="3.25" style="6" customWidth="1"/>
    <col min="11" max="21" width="8.875" style="6" customWidth="1"/>
    <col min="22" max="16384" width="9" style="6"/>
  </cols>
  <sheetData>
    <row r="1" spans="1:49" ht="28.5" customHeight="1">
      <c r="A1" s="99"/>
      <c r="B1" s="142" t="s">
        <v>93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00"/>
      <c r="N1" s="101"/>
      <c r="O1" s="101"/>
      <c r="P1" s="101"/>
      <c r="Q1" s="101"/>
      <c r="R1" s="101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</row>
    <row r="2" spans="1:49" ht="27" customHeight="1">
      <c r="A2" s="99"/>
      <c r="B2" s="142" t="s">
        <v>76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00"/>
      <c r="N2" s="101"/>
      <c r="O2" s="101"/>
      <c r="P2" s="101"/>
      <c r="Q2" s="101"/>
      <c r="R2" s="101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</row>
    <row r="3" spans="1:49" ht="15" customHeight="1">
      <c r="A3" s="99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03"/>
      <c r="N3" s="101"/>
      <c r="O3" s="101"/>
      <c r="P3" s="101"/>
      <c r="Q3" s="101"/>
      <c r="R3" s="101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</row>
    <row r="4" spans="1:49" ht="15" customHeight="1">
      <c r="A4" s="99"/>
      <c r="B4" s="102"/>
      <c r="C4" s="102"/>
      <c r="D4" s="102"/>
      <c r="E4" s="102"/>
      <c r="F4" s="102"/>
      <c r="G4" s="102"/>
      <c r="H4" s="102"/>
      <c r="I4" s="102"/>
      <c r="J4" s="101"/>
      <c r="K4" s="101"/>
      <c r="L4" s="101"/>
      <c r="M4" s="101"/>
      <c r="N4" s="101"/>
      <c r="O4" s="101"/>
      <c r="P4" s="101"/>
      <c r="Q4" s="101"/>
      <c r="R4" s="101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</row>
    <row r="5" spans="1:49" ht="15" customHeight="1">
      <c r="A5" s="104"/>
      <c r="B5" s="104"/>
      <c r="C5" s="104"/>
      <c r="D5" s="104"/>
      <c r="E5" s="104"/>
      <c r="F5" s="104"/>
      <c r="G5" s="104"/>
      <c r="H5" s="104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</row>
    <row r="6" spans="1:49" ht="15" customHeight="1">
      <c r="A6" s="105"/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</row>
    <row r="7" spans="1:49" ht="22.5" customHeight="1">
      <c r="A7" s="107"/>
      <c r="B7" s="155" t="s">
        <v>60</v>
      </c>
      <c r="C7" s="154"/>
      <c r="D7" s="162"/>
      <c r="E7" s="163"/>
      <c r="F7" s="163"/>
      <c r="G7" s="163"/>
      <c r="H7" s="163"/>
      <c r="I7" s="164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</row>
    <row r="8" spans="1:49" ht="22.5" customHeight="1">
      <c r="A8" s="107"/>
      <c r="B8" s="186" t="s">
        <v>32</v>
      </c>
      <c r="C8" s="154"/>
      <c r="D8" s="122"/>
      <c r="E8" s="123"/>
      <c r="F8" s="123"/>
      <c r="G8" s="124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</row>
    <row r="9" spans="1:49" ht="22.5" customHeight="1">
      <c r="A9" s="107"/>
      <c r="B9" s="165" t="s">
        <v>30</v>
      </c>
      <c r="C9" s="165"/>
      <c r="D9" s="166"/>
      <c r="E9" s="167"/>
      <c r="F9" s="167"/>
      <c r="G9" s="167"/>
      <c r="H9" s="167"/>
      <c r="I9" s="16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</row>
    <row r="10" spans="1:49" ht="22.5" customHeight="1">
      <c r="A10" s="107"/>
      <c r="B10" s="165" t="s">
        <v>82</v>
      </c>
      <c r="C10" s="165"/>
      <c r="D10" s="166"/>
      <c r="E10" s="167"/>
      <c r="F10" s="167"/>
      <c r="G10" s="167"/>
      <c r="H10" s="167"/>
      <c r="I10" s="16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</row>
    <row r="11" spans="1:49" ht="22.5" customHeight="1">
      <c r="A11" s="107"/>
      <c r="B11" s="193" t="s">
        <v>83</v>
      </c>
      <c r="C11" s="165"/>
      <c r="D11" s="166"/>
      <c r="E11" s="167"/>
      <c r="F11" s="167"/>
      <c r="G11" s="167"/>
      <c r="H11" s="167"/>
      <c r="I11" s="16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</row>
    <row r="12" spans="1:49" ht="22.5" customHeight="1">
      <c r="A12" s="107"/>
      <c r="B12" s="165" t="s">
        <v>61</v>
      </c>
      <c r="C12" s="165"/>
      <c r="D12" s="169"/>
      <c r="E12" s="170"/>
      <c r="F12" s="170"/>
      <c r="G12" s="170"/>
      <c r="H12" s="170"/>
      <c r="I12" s="171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</row>
    <row r="13" spans="1:49" ht="22.5" customHeight="1">
      <c r="A13" s="107"/>
      <c r="B13" s="183" t="s">
        <v>62</v>
      </c>
      <c r="C13" s="98" t="s">
        <v>53</v>
      </c>
      <c r="D13" s="187"/>
      <c r="E13" s="188"/>
      <c r="F13" s="188"/>
      <c r="G13" s="188"/>
      <c r="H13" s="188"/>
      <c r="I13" s="189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</row>
    <row r="14" spans="1:49" ht="36" customHeight="1">
      <c r="A14" s="107"/>
      <c r="B14" s="184"/>
      <c r="C14" s="98" t="s">
        <v>33</v>
      </c>
      <c r="D14" s="157"/>
      <c r="E14" s="158"/>
      <c r="F14" s="158"/>
      <c r="G14" s="158"/>
      <c r="H14" s="158"/>
      <c r="I14" s="159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</row>
    <row r="15" spans="1:49" ht="21.75" customHeight="1">
      <c r="A15" s="107"/>
      <c r="B15" s="184"/>
      <c r="C15" s="98" t="s">
        <v>54</v>
      </c>
      <c r="D15" s="162"/>
      <c r="E15" s="163"/>
      <c r="F15" s="163"/>
      <c r="G15" s="163"/>
      <c r="H15" s="163"/>
      <c r="I15" s="164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</row>
    <row r="16" spans="1:49" ht="21.75" customHeight="1">
      <c r="A16" s="107"/>
      <c r="B16" s="185"/>
      <c r="C16" s="98" t="s">
        <v>63</v>
      </c>
      <c r="D16" s="162"/>
      <c r="E16" s="163"/>
      <c r="F16" s="163"/>
      <c r="G16" s="163"/>
      <c r="H16" s="163"/>
      <c r="I16" s="164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</row>
    <row r="17" spans="1:49" ht="18" customHeight="1">
      <c r="A17" s="107"/>
      <c r="B17" s="110"/>
      <c r="C17" s="110"/>
      <c r="D17" s="111"/>
      <c r="E17" s="111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</row>
    <row r="18" spans="1:49" ht="18" customHeight="1">
      <c r="A18" s="107"/>
      <c r="B18" s="110"/>
      <c r="C18" s="110"/>
      <c r="D18" s="111"/>
      <c r="E18" s="111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</row>
    <row r="19" spans="1:49" ht="18" customHeight="1">
      <c r="A19" s="107"/>
      <c r="B19" s="183" t="s">
        <v>64</v>
      </c>
      <c r="C19" s="98" t="s">
        <v>34</v>
      </c>
      <c r="D19" s="147"/>
      <c r="E19" s="148"/>
      <c r="F19" s="148"/>
      <c r="G19" s="148"/>
      <c r="H19" s="148"/>
      <c r="I19" s="14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</row>
    <row r="20" spans="1:49" ht="18" customHeight="1">
      <c r="A20" s="107"/>
      <c r="B20" s="184"/>
      <c r="C20" s="98" t="s">
        <v>65</v>
      </c>
      <c r="D20" s="160"/>
      <c r="E20" s="161"/>
      <c r="F20" s="161"/>
      <c r="G20" s="161"/>
      <c r="H20" s="161"/>
      <c r="I20" s="161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</row>
    <row r="21" spans="1:49" ht="36" customHeight="1">
      <c r="A21" s="107"/>
      <c r="B21" s="184"/>
      <c r="C21" s="98" t="s">
        <v>66</v>
      </c>
      <c r="D21" s="157"/>
      <c r="E21" s="158"/>
      <c r="F21" s="158"/>
      <c r="G21" s="158"/>
      <c r="H21" s="158"/>
      <c r="I21" s="159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</row>
    <row r="22" spans="1:49" ht="18" customHeight="1">
      <c r="A22" s="107"/>
      <c r="B22" s="184"/>
      <c r="C22" s="98" t="s">
        <v>67</v>
      </c>
      <c r="D22" s="147"/>
      <c r="E22" s="148"/>
      <c r="F22" s="148"/>
      <c r="G22" s="148"/>
      <c r="H22" s="148"/>
      <c r="I22" s="14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</row>
    <row r="23" spans="1:49" ht="18" customHeight="1">
      <c r="A23" s="107"/>
      <c r="B23" s="185"/>
      <c r="C23" s="98" t="s">
        <v>35</v>
      </c>
      <c r="D23" s="147"/>
      <c r="E23" s="148"/>
      <c r="F23" s="148"/>
      <c r="G23" s="148"/>
      <c r="H23" s="148"/>
      <c r="I23" s="14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</row>
    <row r="24" spans="1:49" ht="18" customHeight="1">
      <c r="A24" s="107"/>
      <c r="B24" s="112"/>
      <c r="C24" s="112"/>
      <c r="D24" s="113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</row>
    <row r="25" spans="1:49" ht="18" customHeight="1">
      <c r="A25" s="107"/>
      <c r="B25" s="173" t="s">
        <v>87</v>
      </c>
      <c r="C25" s="174" t="s">
        <v>88</v>
      </c>
      <c r="D25" s="176"/>
      <c r="E25" s="177"/>
      <c r="F25" s="177"/>
      <c r="G25" s="177"/>
      <c r="H25" s="177"/>
      <c r="I25" s="17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</row>
    <row r="26" spans="1:49" ht="18" customHeight="1">
      <c r="A26" s="107"/>
      <c r="B26" s="173"/>
      <c r="C26" s="175"/>
      <c r="D26" s="179"/>
      <c r="E26" s="180"/>
      <c r="F26" s="180"/>
      <c r="G26" s="180"/>
      <c r="H26" s="180"/>
      <c r="I26" s="181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</row>
    <row r="27" spans="1:49" ht="18" customHeight="1">
      <c r="A27" s="107"/>
      <c r="B27" s="112"/>
      <c r="C27" s="112"/>
      <c r="D27" s="113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</row>
    <row r="28" spans="1:49" ht="18" customHeight="1">
      <c r="A28" s="107"/>
      <c r="B28" s="138" t="s">
        <v>18</v>
      </c>
      <c r="C28" s="138"/>
      <c r="D28" s="172"/>
      <c r="E28" s="172"/>
      <c r="F28" s="172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</row>
    <row r="29" spans="1:49" ht="18" customHeight="1">
      <c r="A29" s="107"/>
      <c r="B29" s="138" t="s">
        <v>97</v>
      </c>
      <c r="C29" s="138"/>
      <c r="D29" s="139"/>
      <c r="E29" s="139"/>
      <c r="F29" s="139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</row>
    <row r="30" spans="1:49" ht="18" customHeight="1">
      <c r="A30" s="107"/>
      <c r="B30" s="138" t="s">
        <v>89</v>
      </c>
      <c r="C30" s="138"/>
      <c r="D30" s="139"/>
      <c r="E30" s="139"/>
      <c r="F30" s="139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</row>
    <row r="31" spans="1:49" ht="18" customHeight="1">
      <c r="A31" s="107"/>
      <c r="B31" s="141" t="s">
        <v>92</v>
      </c>
      <c r="C31" s="141"/>
      <c r="D31" s="140"/>
      <c r="E31" s="140"/>
      <c r="F31" s="140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</row>
    <row r="32" spans="1:49" ht="18" customHeight="1">
      <c r="A32" s="107"/>
      <c r="B32" s="107"/>
      <c r="C32" s="107"/>
      <c r="D32" s="107"/>
      <c r="E32" s="107"/>
      <c r="F32" s="107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</row>
    <row r="33" spans="1:49" ht="18" customHeight="1">
      <c r="A33" s="107"/>
      <c r="B33" s="107"/>
      <c r="C33" s="107"/>
      <c r="D33" s="107"/>
      <c r="E33" s="107"/>
      <c r="F33" s="107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</row>
    <row r="34" spans="1:49" ht="18" customHeight="1">
      <c r="A34" s="107"/>
      <c r="B34" s="107"/>
      <c r="C34" s="107"/>
      <c r="D34" s="107"/>
      <c r="E34" s="107"/>
      <c r="F34" s="107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</row>
    <row r="35" spans="1:49" ht="18" customHeight="1">
      <c r="A35" s="107"/>
      <c r="B35" s="107"/>
      <c r="C35" s="107"/>
      <c r="D35" s="107"/>
      <c r="E35" s="107"/>
      <c r="F35" s="107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</row>
    <row r="36" spans="1:49" ht="13.5" customHeight="1">
      <c r="A36" s="107"/>
      <c r="B36" s="107"/>
      <c r="C36" s="114"/>
      <c r="D36" s="115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</row>
    <row r="37" spans="1:49" ht="13.5" customHeight="1">
      <c r="A37" s="107"/>
      <c r="B37" s="107"/>
      <c r="C37" s="114"/>
      <c r="D37" s="115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</row>
    <row r="38" spans="1:49" ht="18" customHeight="1">
      <c r="A38" s="107"/>
      <c r="B38" s="182" t="s">
        <v>24</v>
      </c>
      <c r="C38" s="182"/>
      <c r="D38" s="147"/>
      <c r="E38" s="148"/>
      <c r="F38" s="14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</row>
    <row r="39" spans="1:49" ht="18" customHeight="1">
      <c r="A39" s="107"/>
      <c r="B39" s="190" t="s">
        <v>57</v>
      </c>
      <c r="C39" s="191"/>
      <c r="D39" s="145"/>
      <c r="E39" s="146"/>
      <c r="F39" s="146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</row>
    <row r="40" spans="1:49" ht="18" customHeight="1">
      <c r="A40" s="107"/>
      <c r="B40" s="109"/>
      <c r="C40" s="109"/>
      <c r="D40" s="116"/>
      <c r="E40" s="116"/>
      <c r="F40" s="116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</row>
    <row r="41" spans="1:49" ht="18" customHeight="1">
      <c r="A41" s="107"/>
      <c r="B41" s="182" t="s">
        <v>25</v>
      </c>
      <c r="C41" s="182"/>
      <c r="D41" s="147"/>
      <c r="E41" s="148"/>
      <c r="F41" s="14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</row>
    <row r="42" spans="1:49" ht="18" customHeight="1">
      <c r="A42" s="107"/>
      <c r="B42" s="190" t="s">
        <v>57</v>
      </c>
      <c r="C42" s="191"/>
      <c r="D42" s="145"/>
      <c r="E42" s="146"/>
      <c r="F42" s="146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</row>
    <row r="43" spans="1:49" ht="18" customHeight="1">
      <c r="A43" s="107"/>
      <c r="B43" s="117"/>
      <c r="C43" s="117"/>
      <c r="D43" s="116"/>
      <c r="E43" s="116"/>
      <c r="F43" s="116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</row>
    <row r="44" spans="1:49" ht="18" customHeight="1">
      <c r="A44" s="107"/>
      <c r="B44" s="182" t="s">
        <v>26</v>
      </c>
      <c r="C44" s="182"/>
      <c r="D44" s="147"/>
      <c r="E44" s="148"/>
      <c r="F44" s="14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</row>
    <row r="45" spans="1:49" ht="18" customHeight="1">
      <c r="A45" s="107"/>
      <c r="B45" s="190" t="s">
        <v>57</v>
      </c>
      <c r="C45" s="191"/>
      <c r="D45" s="145"/>
      <c r="E45" s="146"/>
      <c r="F45" s="146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</row>
    <row r="46" spans="1:49" ht="18" customHeight="1">
      <c r="A46" s="107"/>
      <c r="B46" s="107"/>
      <c r="C46" s="107"/>
      <c r="D46" s="107"/>
      <c r="E46" s="107"/>
      <c r="F46" s="107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</row>
    <row r="47" spans="1:49" ht="18" customHeight="1">
      <c r="A47" s="107"/>
      <c r="B47" s="182" t="s">
        <v>17</v>
      </c>
      <c r="C47" s="182"/>
      <c r="D47" s="147"/>
      <c r="E47" s="148"/>
      <c r="F47" s="14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</row>
    <row r="48" spans="1:49" ht="16.5" customHeight="1">
      <c r="A48" s="107"/>
      <c r="B48" s="107"/>
      <c r="C48" s="107"/>
      <c r="D48" s="107"/>
      <c r="E48" s="107"/>
      <c r="F48" s="107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</row>
    <row r="49" spans="1:49" ht="16.5" customHeight="1">
      <c r="A49" s="107"/>
      <c r="B49" s="107"/>
      <c r="C49" s="107"/>
      <c r="D49" s="107"/>
      <c r="E49" s="107"/>
      <c r="F49" s="107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</row>
    <row r="50" spans="1:49" ht="16.5" customHeight="1">
      <c r="A50" s="107"/>
      <c r="B50" s="153" t="s">
        <v>55</v>
      </c>
      <c r="C50" s="154"/>
      <c r="D50" s="149"/>
      <c r="E50" s="149"/>
      <c r="F50" s="150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</row>
    <row r="51" spans="1:49" ht="16.5" customHeight="1">
      <c r="A51" s="107"/>
      <c r="B51" s="155" t="s">
        <v>81</v>
      </c>
      <c r="C51" s="154"/>
      <c r="D51" s="147"/>
      <c r="E51" s="148"/>
      <c r="F51" s="14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</row>
    <row r="52" spans="1:49" ht="16.5" customHeight="1">
      <c r="A52" s="107"/>
      <c r="B52" s="155" t="s">
        <v>77</v>
      </c>
      <c r="C52" s="154"/>
      <c r="D52" s="145"/>
      <c r="E52" s="146"/>
      <c r="F52" s="146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</row>
    <row r="53" spans="1:49" ht="16.5" customHeight="1">
      <c r="A53" s="107"/>
      <c r="B53" s="155" t="s">
        <v>78</v>
      </c>
      <c r="C53" s="154"/>
      <c r="D53" s="145"/>
      <c r="E53" s="146"/>
      <c r="F53" s="146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</row>
    <row r="54" spans="1:49" ht="16.5" customHeight="1">
      <c r="A54" s="108"/>
      <c r="B54" s="155" t="s">
        <v>79</v>
      </c>
      <c r="C54" s="156"/>
      <c r="D54" s="145"/>
      <c r="E54" s="146"/>
      <c r="F54" s="146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</row>
    <row r="55" spans="1:49" ht="16.5" customHeight="1">
      <c r="A55" s="108"/>
      <c r="B55" s="155" t="s">
        <v>80</v>
      </c>
      <c r="C55" s="154"/>
      <c r="D55" s="147"/>
      <c r="E55" s="148"/>
      <c r="F55" s="14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</row>
    <row r="56" spans="1:49" ht="16.5" customHeight="1">
      <c r="A56" s="108"/>
      <c r="B56" s="107"/>
      <c r="C56" s="114"/>
      <c r="D56" s="118"/>
      <c r="E56" s="119"/>
      <c r="F56" s="119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</row>
    <row r="57" spans="1:49" ht="16.5" customHeight="1">
      <c r="A57" s="108"/>
      <c r="B57" s="151" t="s">
        <v>55</v>
      </c>
      <c r="C57" s="144"/>
      <c r="D57" s="149"/>
      <c r="E57" s="149"/>
      <c r="F57" s="150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</row>
    <row r="58" spans="1:49" ht="16.5" customHeight="1">
      <c r="A58" s="108"/>
      <c r="B58" s="143" t="s">
        <v>22</v>
      </c>
      <c r="C58" s="144"/>
      <c r="D58" s="147"/>
      <c r="E58" s="148"/>
      <c r="F58" s="14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</row>
    <row r="59" spans="1:49" ht="16.5" customHeight="1">
      <c r="A59" s="108"/>
      <c r="B59" s="143" t="s">
        <v>50</v>
      </c>
      <c r="C59" s="144"/>
      <c r="D59" s="145"/>
      <c r="E59" s="146"/>
      <c r="F59" s="146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</row>
    <row r="60" spans="1:49" ht="16.5" customHeight="1">
      <c r="A60" s="108"/>
      <c r="B60" s="143" t="s">
        <v>23</v>
      </c>
      <c r="C60" s="144"/>
      <c r="D60" s="145"/>
      <c r="E60" s="146"/>
      <c r="F60" s="146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</row>
    <row r="61" spans="1:49" ht="16.5" customHeight="1">
      <c r="A61" s="108"/>
      <c r="B61" s="151" t="s">
        <v>68</v>
      </c>
      <c r="C61" s="152"/>
      <c r="D61" s="145"/>
      <c r="E61" s="146"/>
      <c r="F61" s="146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</row>
    <row r="62" spans="1:49" ht="16.5" customHeight="1">
      <c r="A62" s="108"/>
      <c r="B62" s="151" t="s">
        <v>69</v>
      </c>
      <c r="C62" s="144"/>
      <c r="D62" s="147"/>
      <c r="E62" s="148"/>
      <c r="F62" s="14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</row>
    <row r="63" spans="1:49" ht="16.5" customHeight="1">
      <c r="A63" s="108"/>
      <c r="B63" s="108"/>
      <c r="C63" s="114"/>
      <c r="D63" s="119"/>
      <c r="E63" s="119"/>
      <c r="F63" s="119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</row>
    <row r="64" spans="1:49" ht="16.5" customHeight="1">
      <c r="A64" s="108"/>
      <c r="B64" s="151" t="s">
        <v>55</v>
      </c>
      <c r="C64" s="144"/>
      <c r="D64" s="149"/>
      <c r="E64" s="149"/>
      <c r="F64" s="150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</row>
    <row r="65" spans="1:49" ht="16.5" customHeight="1">
      <c r="A65" s="108"/>
      <c r="B65" s="143" t="s">
        <v>22</v>
      </c>
      <c r="C65" s="144"/>
      <c r="D65" s="147"/>
      <c r="E65" s="148"/>
      <c r="F65" s="14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</row>
    <row r="66" spans="1:49" ht="16.5" customHeight="1">
      <c r="A66" s="108"/>
      <c r="B66" s="143" t="s">
        <v>50</v>
      </c>
      <c r="C66" s="144"/>
      <c r="D66" s="145"/>
      <c r="E66" s="146"/>
      <c r="F66" s="146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</row>
    <row r="67" spans="1:49" ht="16.5" customHeight="1">
      <c r="A67" s="108"/>
      <c r="B67" s="143" t="s">
        <v>23</v>
      </c>
      <c r="C67" s="144"/>
      <c r="D67" s="145"/>
      <c r="E67" s="146"/>
      <c r="F67" s="146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</row>
    <row r="68" spans="1:49" ht="16.5" customHeight="1">
      <c r="A68" s="108"/>
      <c r="B68" s="151" t="s">
        <v>68</v>
      </c>
      <c r="C68" s="152"/>
      <c r="D68" s="145"/>
      <c r="E68" s="146"/>
      <c r="F68" s="146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</row>
    <row r="69" spans="1:49" ht="16.5" customHeight="1">
      <c r="A69" s="108"/>
      <c r="B69" s="151" t="s">
        <v>69</v>
      </c>
      <c r="C69" s="144"/>
      <c r="D69" s="147"/>
      <c r="E69" s="148"/>
      <c r="F69" s="14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</row>
    <row r="70" spans="1:49" ht="16.5" customHeight="1">
      <c r="A70" s="108"/>
      <c r="B70" s="108"/>
      <c r="C70" s="114"/>
      <c r="D70" s="119"/>
      <c r="E70" s="119"/>
      <c r="F70" s="119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</row>
    <row r="71" spans="1:49" ht="16.5" customHeight="1">
      <c r="A71" s="108"/>
      <c r="B71" s="151" t="s">
        <v>55</v>
      </c>
      <c r="C71" s="144"/>
      <c r="D71" s="149"/>
      <c r="E71" s="149"/>
      <c r="F71" s="150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</row>
    <row r="72" spans="1:49" ht="16.5" customHeight="1">
      <c r="A72" s="108"/>
      <c r="B72" s="143" t="s">
        <v>22</v>
      </c>
      <c r="C72" s="144"/>
      <c r="D72" s="147"/>
      <c r="E72" s="148"/>
      <c r="F72" s="14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</row>
    <row r="73" spans="1:49" ht="16.5" customHeight="1">
      <c r="A73" s="108"/>
      <c r="B73" s="143" t="s">
        <v>50</v>
      </c>
      <c r="C73" s="144"/>
      <c r="D73" s="145"/>
      <c r="E73" s="146"/>
      <c r="F73" s="146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</row>
    <row r="74" spans="1:49" ht="16.5" customHeight="1">
      <c r="A74" s="108"/>
      <c r="B74" s="143" t="s">
        <v>23</v>
      </c>
      <c r="C74" s="144"/>
      <c r="D74" s="145"/>
      <c r="E74" s="146"/>
      <c r="F74" s="146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</row>
    <row r="75" spans="1:49" ht="16.5" customHeight="1">
      <c r="A75" s="108"/>
      <c r="B75" s="151" t="s">
        <v>68</v>
      </c>
      <c r="C75" s="152"/>
      <c r="D75" s="145"/>
      <c r="E75" s="146"/>
      <c r="F75" s="146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</row>
    <row r="76" spans="1:49" ht="16.5" customHeight="1">
      <c r="A76" s="108"/>
      <c r="B76" s="151" t="s">
        <v>69</v>
      </c>
      <c r="C76" s="144"/>
      <c r="D76" s="147"/>
      <c r="E76" s="148"/>
      <c r="F76" s="14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</row>
    <row r="77" spans="1:49" ht="16.5" customHeight="1">
      <c r="A77" s="108"/>
      <c r="B77" s="108"/>
      <c r="C77" s="114"/>
      <c r="D77" s="119"/>
      <c r="E77" s="119"/>
      <c r="F77" s="119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</row>
    <row r="78" spans="1:49" ht="16.5" customHeight="1">
      <c r="A78" s="108"/>
      <c r="B78" s="151" t="s">
        <v>55</v>
      </c>
      <c r="C78" s="144"/>
      <c r="D78" s="149"/>
      <c r="E78" s="149"/>
      <c r="F78" s="150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</row>
    <row r="79" spans="1:49" ht="16.5" customHeight="1">
      <c r="A79" s="108"/>
      <c r="B79" s="143" t="s">
        <v>22</v>
      </c>
      <c r="C79" s="144"/>
      <c r="D79" s="147"/>
      <c r="E79" s="148"/>
      <c r="F79" s="14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</row>
    <row r="80" spans="1:49" ht="16.5" customHeight="1">
      <c r="A80" s="108"/>
      <c r="B80" s="143" t="s">
        <v>50</v>
      </c>
      <c r="C80" s="144"/>
      <c r="D80" s="145"/>
      <c r="E80" s="146"/>
      <c r="F80" s="146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</row>
    <row r="81" spans="1:49" ht="16.5" customHeight="1">
      <c r="A81" s="108"/>
      <c r="B81" s="143" t="s">
        <v>23</v>
      </c>
      <c r="C81" s="144"/>
      <c r="D81" s="145"/>
      <c r="E81" s="146"/>
      <c r="F81" s="146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</row>
    <row r="82" spans="1:49" ht="16.5" customHeight="1">
      <c r="A82" s="108"/>
      <c r="B82" s="151" t="s">
        <v>68</v>
      </c>
      <c r="C82" s="152"/>
      <c r="D82" s="145"/>
      <c r="E82" s="146"/>
      <c r="F82" s="146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</row>
    <row r="83" spans="1:49" ht="16.5" customHeight="1">
      <c r="A83" s="108"/>
      <c r="B83" s="151" t="s">
        <v>69</v>
      </c>
      <c r="C83" s="144"/>
      <c r="D83" s="147"/>
      <c r="E83" s="148"/>
      <c r="F83" s="14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</row>
    <row r="84" spans="1:49" ht="16.5" customHeight="1">
      <c r="A84" s="108"/>
      <c r="B84" s="108"/>
      <c r="C84" s="114"/>
      <c r="D84" s="119"/>
      <c r="E84" s="119"/>
      <c r="F84" s="119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</row>
    <row r="85" spans="1:49" ht="16.5" customHeight="1">
      <c r="A85" s="108"/>
      <c r="B85" s="151" t="s">
        <v>55</v>
      </c>
      <c r="C85" s="144"/>
      <c r="D85" s="149"/>
      <c r="E85" s="149"/>
      <c r="F85" s="150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</row>
    <row r="86" spans="1:49" ht="16.5" customHeight="1">
      <c r="A86" s="108"/>
      <c r="B86" s="143" t="s">
        <v>22</v>
      </c>
      <c r="C86" s="144"/>
      <c r="D86" s="147"/>
      <c r="E86" s="148"/>
      <c r="F86" s="14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</row>
    <row r="87" spans="1:49" ht="16.5" customHeight="1">
      <c r="A87" s="108"/>
      <c r="B87" s="143" t="s">
        <v>50</v>
      </c>
      <c r="C87" s="144"/>
      <c r="D87" s="145"/>
      <c r="E87" s="146"/>
      <c r="F87" s="146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</row>
    <row r="88" spans="1:49" ht="16.5" customHeight="1">
      <c r="A88" s="108"/>
      <c r="B88" s="143" t="s">
        <v>23</v>
      </c>
      <c r="C88" s="144"/>
      <c r="D88" s="145"/>
      <c r="E88" s="146"/>
      <c r="F88" s="146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</row>
    <row r="89" spans="1:49" ht="16.5" customHeight="1">
      <c r="A89" s="108"/>
      <c r="B89" s="151" t="s">
        <v>68</v>
      </c>
      <c r="C89" s="152"/>
      <c r="D89" s="145"/>
      <c r="E89" s="146"/>
      <c r="F89" s="146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</row>
    <row r="90" spans="1:49" ht="16.5" customHeight="1">
      <c r="A90" s="108"/>
      <c r="B90" s="151" t="s">
        <v>69</v>
      </c>
      <c r="C90" s="144"/>
      <c r="D90" s="147"/>
      <c r="E90" s="148"/>
      <c r="F90" s="14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</row>
    <row r="91" spans="1:49" ht="16.5" customHeight="1">
      <c r="A91" s="108"/>
      <c r="B91" s="108"/>
      <c r="C91" s="114"/>
      <c r="D91" s="119"/>
      <c r="E91" s="119"/>
      <c r="F91" s="119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</row>
    <row r="92" spans="1:49" ht="16.5" customHeight="1">
      <c r="A92" s="108"/>
      <c r="B92" s="151" t="s">
        <v>55</v>
      </c>
      <c r="C92" s="144"/>
      <c r="D92" s="149"/>
      <c r="E92" s="149"/>
      <c r="F92" s="150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</row>
    <row r="93" spans="1:49" ht="16.5" customHeight="1">
      <c r="A93" s="108"/>
      <c r="B93" s="143" t="s">
        <v>22</v>
      </c>
      <c r="C93" s="144"/>
      <c r="D93" s="147"/>
      <c r="E93" s="148"/>
      <c r="F93" s="14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</row>
    <row r="94" spans="1:49" ht="16.5" customHeight="1">
      <c r="A94" s="108"/>
      <c r="B94" s="143" t="s">
        <v>50</v>
      </c>
      <c r="C94" s="144"/>
      <c r="D94" s="145"/>
      <c r="E94" s="146"/>
      <c r="F94" s="146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</row>
    <row r="95" spans="1:49" ht="16.5" customHeight="1">
      <c r="A95" s="108"/>
      <c r="B95" s="143" t="s">
        <v>23</v>
      </c>
      <c r="C95" s="144"/>
      <c r="D95" s="145"/>
      <c r="E95" s="146"/>
      <c r="F95" s="146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</row>
    <row r="96" spans="1:49" ht="16.5" customHeight="1">
      <c r="A96" s="108"/>
      <c r="B96" s="151" t="s">
        <v>68</v>
      </c>
      <c r="C96" s="152"/>
      <c r="D96" s="145"/>
      <c r="E96" s="146"/>
      <c r="F96" s="146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</row>
    <row r="97" spans="1:49" ht="16.5" customHeight="1">
      <c r="A97" s="108"/>
      <c r="B97" s="151" t="s">
        <v>69</v>
      </c>
      <c r="C97" s="144"/>
      <c r="D97" s="147"/>
      <c r="E97" s="148"/>
      <c r="F97" s="14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</row>
    <row r="98" spans="1:49" ht="16.5" customHeight="1">
      <c r="A98" s="108"/>
      <c r="B98" s="108"/>
      <c r="C98" s="114"/>
      <c r="D98" s="119"/>
      <c r="E98" s="119"/>
      <c r="F98" s="119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</row>
    <row r="99" spans="1:49" ht="16.5" customHeight="1">
      <c r="A99" s="108"/>
      <c r="B99" s="151" t="s">
        <v>55</v>
      </c>
      <c r="C99" s="144"/>
      <c r="D99" s="149"/>
      <c r="E99" s="149"/>
      <c r="F99" s="150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</row>
    <row r="100" spans="1:49" ht="16.5" customHeight="1">
      <c r="A100" s="108"/>
      <c r="B100" s="143" t="s">
        <v>22</v>
      </c>
      <c r="C100" s="144"/>
      <c r="D100" s="147"/>
      <c r="E100" s="148"/>
      <c r="F100" s="14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</row>
    <row r="101" spans="1:49" ht="16.5" customHeight="1">
      <c r="A101" s="108"/>
      <c r="B101" s="143" t="s">
        <v>50</v>
      </c>
      <c r="C101" s="144"/>
      <c r="D101" s="145"/>
      <c r="E101" s="146"/>
      <c r="F101" s="146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</row>
    <row r="102" spans="1:49" ht="16.5" customHeight="1">
      <c r="A102" s="108"/>
      <c r="B102" s="143" t="s">
        <v>23</v>
      </c>
      <c r="C102" s="144"/>
      <c r="D102" s="145"/>
      <c r="E102" s="146"/>
      <c r="F102" s="146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</row>
    <row r="103" spans="1:49" ht="16.5" customHeight="1">
      <c r="A103" s="108"/>
      <c r="B103" s="151" t="s">
        <v>68</v>
      </c>
      <c r="C103" s="152"/>
      <c r="D103" s="145"/>
      <c r="E103" s="146"/>
      <c r="F103" s="146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</row>
    <row r="104" spans="1:49" ht="16.5" customHeight="1">
      <c r="A104" s="108"/>
      <c r="B104" s="151" t="s">
        <v>69</v>
      </c>
      <c r="C104" s="144"/>
      <c r="D104" s="147"/>
      <c r="E104" s="148"/>
      <c r="F104" s="14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</row>
    <row r="105" spans="1:49" ht="16.5" customHeight="1">
      <c r="A105" s="108"/>
      <c r="B105" s="108"/>
      <c r="C105" s="114"/>
      <c r="D105" s="119"/>
      <c r="E105" s="119"/>
      <c r="F105" s="119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</row>
    <row r="106" spans="1:49" ht="16.5" customHeight="1">
      <c r="A106" s="108"/>
      <c r="B106" s="151" t="s">
        <v>55</v>
      </c>
      <c r="C106" s="144"/>
      <c r="D106" s="149"/>
      <c r="E106" s="149"/>
      <c r="F106" s="150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</row>
    <row r="107" spans="1:49" ht="16.5" customHeight="1">
      <c r="A107" s="108"/>
      <c r="B107" s="143" t="s">
        <v>22</v>
      </c>
      <c r="C107" s="144"/>
      <c r="D107" s="147"/>
      <c r="E107" s="148"/>
      <c r="F107" s="14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</row>
    <row r="108" spans="1:49" ht="16.5" customHeight="1">
      <c r="A108" s="108"/>
      <c r="B108" s="143" t="s">
        <v>50</v>
      </c>
      <c r="C108" s="144"/>
      <c r="D108" s="145"/>
      <c r="E108" s="146"/>
      <c r="F108" s="146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</row>
    <row r="109" spans="1:49" ht="16.5" customHeight="1">
      <c r="A109" s="108"/>
      <c r="B109" s="143" t="s">
        <v>23</v>
      </c>
      <c r="C109" s="144"/>
      <c r="D109" s="145"/>
      <c r="E109" s="146"/>
      <c r="F109" s="146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</row>
    <row r="110" spans="1:49" ht="16.5" customHeight="1">
      <c r="A110" s="108"/>
      <c r="B110" s="151" t="s">
        <v>68</v>
      </c>
      <c r="C110" s="152"/>
      <c r="D110" s="145"/>
      <c r="E110" s="146"/>
      <c r="F110" s="146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</row>
    <row r="111" spans="1:49" ht="16.5" customHeight="1">
      <c r="A111" s="108"/>
      <c r="B111" s="151" t="s">
        <v>69</v>
      </c>
      <c r="C111" s="144"/>
      <c r="D111" s="147"/>
      <c r="E111" s="148"/>
      <c r="F111" s="14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</row>
    <row r="112" spans="1:49" ht="16.5" customHeight="1">
      <c r="A112" s="108"/>
      <c r="B112" s="108"/>
      <c r="C112" s="114"/>
      <c r="D112" s="119"/>
      <c r="E112" s="119"/>
      <c r="F112" s="119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</row>
    <row r="113" spans="1:49" ht="16.5" customHeight="1">
      <c r="A113" s="108"/>
      <c r="B113" s="151" t="s">
        <v>55</v>
      </c>
      <c r="C113" s="144"/>
      <c r="D113" s="149"/>
      <c r="E113" s="149"/>
      <c r="F113" s="150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</row>
    <row r="114" spans="1:49" ht="16.5" customHeight="1">
      <c r="A114" s="108"/>
      <c r="B114" s="143" t="s">
        <v>22</v>
      </c>
      <c r="C114" s="144"/>
      <c r="D114" s="147"/>
      <c r="E114" s="148"/>
      <c r="F114" s="14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</row>
    <row r="115" spans="1:49" ht="16.5" customHeight="1">
      <c r="A115" s="108"/>
      <c r="B115" s="143" t="s">
        <v>50</v>
      </c>
      <c r="C115" s="144"/>
      <c r="D115" s="145"/>
      <c r="E115" s="146"/>
      <c r="F115" s="146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</row>
    <row r="116" spans="1:49" ht="16.5" customHeight="1">
      <c r="A116" s="108"/>
      <c r="B116" s="143" t="s">
        <v>23</v>
      </c>
      <c r="C116" s="144"/>
      <c r="D116" s="145"/>
      <c r="E116" s="146"/>
      <c r="F116" s="146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</row>
    <row r="117" spans="1:49" ht="16.5" customHeight="1">
      <c r="A117" s="108"/>
      <c r="B117" s="151" t="s">
        <v>68</v>
      </c>
      <c r="C117" s="152"/>
      <c r="D117" s="145"/>
      <c r="E117" s="146"/>
      <c r="F117" s="146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</row>
    <row r="118" spans="1:49" ht="16.5" customHeight="1">
      <c r="A118" s="108"/>
      <c r="B118" s="151" t="s">
        <v>69</v>
      </c>
      <c r="C118" s="144"/>
      <c r="D118" s="147"/>
      <c r="E118" s="148"/>
      <c r="F118" s="14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</row>
    <row r="119" spans="1:49" ht="16.5" customHeight="1">
      <c r="A119" s="108"/>
      <c r="B119" s="108"/>
      <c r="C119" s="114"/>
      <c r="D119" s="119"/>
      <c r="E119" s="119"/>
      <c r="F119" s="119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</row>
    <row r="120" spans="1:49" ht="16.5" customHeight="1">
      <c r="A120" s="108"/>
      <c r="B120" s="151" t="s">
        <v>55</v>
      </c>
      <c r="C120" s="144"/>
      <c r="D120" s="149"/>
      <c r="E120" s="149"/>
      <c r="F120" s="150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</row>
    <row r="121" spans="1:49" ht="16.5" customHeight="1">
      <c r="A121" s="108"/>
      <c r="B121" s="143" t="s">
        <v>22</v>
      </c>
      <c r="C121" s="144"/>
      <c r="D121" s="147"/>
      <c r="E121" s="148"/>
      <c r="F121" s="14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</row>
    <row r="122" spans="1:49" ht="16.5" customHeight="1">
      <c r="A122" s="108"/>
      <c r="B122" s="143" t="s">
        <v>50</v>
      </c>
      <c r="C122" s="144"/>
      <c r="D122" s="145"/>
      <c r="E122" s="146"/>
      <c r="F122" s="146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</row>
    <row r="123" spans="1:49" ht="16.5" customHeight="1">
      <c r="A123" s="108"/>
      <c r="B123" s="143" t="s">
        <v>23</v>
      </c>
      <c r="C123" s="144"/>
      <c r="D123" s="145"/>
      <c r="E123" s="146"/>
      <c r="F123" s="146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</row>
    <row r="124" spans="1:49" ht="16.5" customHeight="1">
      <c r="A124" s="108"/>
      <c r="B124" s="151" t="s">
        <v>68</v>
      </c>
      <c r="C124" s="152"/>
      <c r="D124" s="145"/>
      <c r="E124" s="146"/>
      <c r="F124" s="146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</row>
    <row r="125" spans="1:49" ht="16.5" customHeight="1">
      <c r="A125" s="108"/>
      <c r="B125" s="151" t="s">
        <v>69</v>
      </c>
      <c r="C125" s="144"/>
      <c r="D125" s="147"/>
      <c r="E125" s="148"/>
      <c r="F125" s="14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</row>
    <row r="126" spans="1:49" ht="16.5" customHeight="1">
      <c r="A126" s="108"/>
      <c r="B126" s="108"/>
      <c r="C126" s="114"/>
      <c r="D126" s="119"/>
      <c r="E126" s="119"/>
      <c r="F126" s="119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</row>
    <row r="127" spans="1:49" ht="16.5" customHeight="1">
      <c r="A127" s="108"/>
      <c r="B127" s="151" t="s">
        <v>55</v>
      </c>
      <c r="C127" s="144"/>
      <c r="D127" s="149"/>
      <c r="E127" s="149"/>
      <c r="F127" s="150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</row>
    <row r="128" spans="1:49" ht="16.5" customHeight="1">
      <c r="A128" s="108"/>
      <c r="B128" s="143" t="s">
        <v>22</v>
      </c>
      <c r="C128" s="144"/>
      <c r="D128" s="147"/>
      <c r="E128" s="148"/>
      <c r="F128" s="14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</row>
    <row r="129" spans="1:49" ht="16.5" customHeight="1">
      <c r="A129" s="108"/>
      <c r="B129" s="143" t="s">
        <v>50</v>
      </c>
      <c r="C129" s="144"/>
      <c r="D129" s="145"/>
      <c r="E129" s="146"/>
      <c r="F129" s="146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</row>
    <row r="130" spans="1:49" ht="16.5" customHeight="1">
      <c r="A130" s="108"/>
      <c r="B130" s="143" t="s">
        <v>23</v>
      </c>
      <c r="C130" s="144"/>
      <c r="D130" s="145"/>
      <c r="E130" s="146"/>
      <c r="F130" s="146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</row>
    <row r="131" spans="1:49" ht="16.5" customHeight="1">
      <c r="A131" s="108"/>
      <c r="B131" s="151" t="s">
        <v>68</v>
      </c>
      <c r="C131" s="152"/>
      <c r="D131" s="145"/>
      <c r="E131" s="146"/>
      <c r="F131" s="146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</row>
    <row r="132" spans="1:49" ht="16.5" customHeight="1">
      <c r="A132" s="108"/>
      <c r="B132" s="151" t="s">
        <v>69</v>
      </c>
      <c r="C132" s="144"/>
      <c r="D132" s="147"/>
      <c r="E132" s="148"/>
      <c r="F132" s="14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</row>
    <row r="133" spans="1:49" ht="16.5" customHeight="1">
      <c r="A133" s="108"/>
      <c r="B133" s="108"/>
      <c r="C133" s="114"/>
      <c r="D133" s="119"/>
      <c r="E133" s="119"/>
      <c r="F133" s="119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</row>
    <row r="134" spans="1:49" ht="16.5" customHeight="1">
      <c r="A134" s="108"/>
      <c r="B134" s="151" t="s">
        <v>55</v>
      </c>
      <c r="C134" s="144"/>
      <c r="D134" s="149"/>
      <c r="E134" s="149"/>
      <c r="F134" s="150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</row>
    <row r="135" spans="1:49" ht="16.5" customHeight="1">
      <c r="A135" s="108"/>
      <c r="B135" s="143" t="s">
        <v>22</v>
      </c>
      <c r="C135" s="144"/>
      <c r="D135" s="147"/>
      <c r="E135" s="148"/>
      <c r="F135" s="14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</row>
    <row r="136" spans="1:49" ht="16.5" customHeight="1">
      <c r="A136" s="108"/>
      <c r="B136" s="143" t="s">
        <v>50</v>
      </c>
      <c r="C136" s="144"/>
      <c r="D136" s="145"/>
      <c r="E136" s="146"/>
      <c r="F136" s="146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</row>
    <row r="137" spans="1:49" ht="16.5" customHeight="1">
      <c r="A137" s="108"/>
      <c r="B137" s="143" t="s">
        <v>23</v>
      </c>
      <c r="C137" s="144"/>
      <c r="D137" s="145"/>
      <c r="E137" s="146"/>
      <c r="F137" s="146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</row>
    <row r="138" spans="1:49" ht="16.5" customHeight="1">
      <c r="A138" s="108"/>
      <c r="B138" s="151" t="s">
        <v>68</v>
      </c>
      <c r="C138" s="152"/>
      <c r="D138" s="145"/>
      <c r="E138" s="146"/>
      <c r="F138" s="146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</row>
    <row r="139" spans="1:49" ht="16.5" customHeight="1">
      <c r="A139" s="108"/>
      <c r="B139" s="151" t="s">
        <v>69</v>
      </c>
      <c r="C139" s="144"/>
      <c r="D139" s="147"/>
      <c r="E139" s="148"/>
      <c r="F139" s="14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</row>
    <row r="140" spans="1:49" ht="16.5" customHeight="1">
      <c r="A140" s="108"/>
      <c r="B140" s="108"/>
      <c r="C140" s="114"/>
      <c r="D140" s="119"/>
      <c r="E140" s="119"/>
      <c r="F140" s="119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</row>
    <row r="141" spans="1:49" ht="16.5" customHeight="1">
      <c r="A141" s="108"/>
      <c r="B141" s="151" t="s">
        <v>55</v>
      </c>
      <c r="C141" s="144"/>
      <c r="D141" s="149"/>
      <c r="E141" s="149"/>
      <c r="F141" s="150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</row>
    <row r="142" spans="1:49" ht="16.5" customHeight="1">
      <c r="A142" s="108"/>
      <c r="B142" s="143" t="s">
        <v>22</v>
      </c>
      <c r="C142" s="144"/>
      <c r="D142" s="147"/>
      <c r="E142" s="148"/>
      <c r="F142" s="14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</row>
    <row r="143" spans="1:49" ht="16.5" customHeight="1">
      <c r="A143" s="108"/>
      <c r="B143" s="143" t="s">
        <v>50</v>
      </c>
      <c r="C143" s="144"/>
      <c r="D143" s="145"/>
      <c r="E143" s="146"/>
      <c r="F143" s="146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</row>
    <row r="144" spans="1:49" ht="16.5" customHeight="1">
      <c r="A144" s="108"/>
      <c r="B144" s="143" t="s">
        <v>23</v>
      </c>
      <c r="C144" s="144"/>
      <c r="D144" s="145"/>
      <c r="E144" s="146"/>
      <c r="F144" s="146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</row>
    <row r="145" spans="1:49" ht="16.5" customHeight="1">
      <c r="A145" s="108"/>
      <c r="B145" s="151" t="s">
        <v>68</v>
      </c>
      <c r="C145" s="152"/>
      <c r="D145" s="145"/>
      <c r="E145" s="146"/>
      <c r="F145" s="146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</row>
    <row r="146" spans="1:49" ht="16.5" customHeight="1">
      <c r="A146" s="108"/>
      <c r="B146" s="151" t="s">
        <v>69</v>
      </c>
      <c r="C146" s="144"/>
      <c r="D146" s="147"/>
      <c r="E146" s="148"/>
      <c r="F146" s="14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</row>
    <row r="147" spans="1:49" ht="16.5" customHeight="1">
      <c r="A147" s="108"/>
      <c r="B147" s="108"/>
      <c r="C147" s="114"/>
      <c r="D147" s="119"/>
      <c r="E147" s="119"/>
      <c r="F147" s="119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</row>
    <row r="148" spans="1:49" ht="16.5" customHeight="1">
      <c r="A148" s="108"/>
      <c r="B148" s="151" t="s">
        <v>55</v>
      </c>
      <c r="C148" s="144"/>
      <c r="D148" s="149"/>
      <c r="E148" s="149"/>
      <c r="F148" s="150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</row>
    <row r="149" spans="1:49" ht="16.5" customHeight="1">
      <c r="A149" s="108"/>
      <c r="B149" s="143" t="s">
        <v>22</v>
      </c>
      <c r="C149" s="144"/>
      <c r="D149" s="147"/>
      <c r="E149" s="148"/>
      <c r="F149" s="14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</row>
    <row r="150" spans="1:49" ht="16.5" customHeight="1">
      <c r="A150" s="108"/>
      <c r="B150" s="143" t="s">
        <v>50</v>
      </c>
      <c r="C150" s="144"/>
      <c r="D150" s="145"/>
      <c r="E150" s="146"/>
      <c r="F150" s="146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</row>
    <row r="151" spans="1:49" ht="16.5" customHeight="1">
      <c r="A151" s="108"/>
      <c r="B151" s="143" t="s">
        <v>23</v>
      </c>
      <c r="C151" s="144"/>
      <c r="D151" s="145"/>
      <c r="E151" s="146"/>
      <c r="F151" s="146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</row>
    <row r="152" spans="1:49" ht="16.5" customHeight="1">
      <c r="A152" s="108"/>
      <c r="B152" s="151" t="s">
        <v>68</v>
      </c>
      <c r="C152" s="152"/>
      <c r="D152" s="145"/>
      <c r="E152" s="146"/>
      <c r="F152" s="146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</row>
    <row r="153" spans="1:49" ht="16.5" customHeight="1">
      <c r="A153" s="108"/>
      <c r="B153" s="151" t="s">
        <v>69</v>
      </c>
      <c r="C153" s="144"/>
      <c r="D153" s="147"/>
      <c r="E153" s="148"/>
      <c r="F153" s="14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08"/>
    </row>
    <row r="154" spans="1:49">
      <c r="A154" s="108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</row>
    <row r="155" spans="1:49">
      <c r="A155" s="108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</row>
    <row r="156" spans="1:49">
      <c r="A156" s="108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</row>
    <row r="157" spans="1:49">
      <c r="A157" s="108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</row>
    <row r="158" spans="1:49">
      <c r="A158" s="108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</row>
    <row r="159" spans="1:49">
      <c r="A159" s="108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</row>
    <row r="160" spans="1:49">
      <c r="A160" s="108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</row>
    <row r="161" spans="1:49">
      <c r="A161" s="108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</row>
    <row r="162" spans="1:49">
      <c r="A162" s="108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</row>
    <row r="163" spans="1:49">
      <c r="A163" s="108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</row>
    <row r="164" spans="1:49">
      <c r="A164" s="108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</row>
    <row r="165" spans="1:49">
      <c r="A165" s="108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08"/>
    </row>
    <row r="166" spans="1:49">
      <c r="A166" s="108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08"/>
    </row>
    <row r="167" spans="1:49">
      <c r="A167" s="108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</row>
    <row r="168" spans="1:49">
      <c r="A168" s="108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08"/>
    </row>
    <row r="169" spans="1:49">
      <c r="A169" s="108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8"/>
      <c r="AW169" s="108"/>
    </row>
    <row r="170" spans="1:49">
      <c r="A170" s="108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</row>
    <row r="171" spans="1:49">
      <c r="A171" s="108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08"/>
      <c r="AW171" s="108"/>
    </row>
    <row r="172" spans="1:49">
      <c r="A172" s="108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08"/>
      <c r="AW172" s="108"/>
    </row>
    <row r="173" spans="1:49">
      <c r="A173" s="108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</row>
    <row r="174" spans="1:49">
      <c r="A174" s="108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</row>
    <row r="175" spans="1:49">
      <c r="A175" s="108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</row>
    <row r="176" spans="1:49">
      <c r="A176" s="108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</row>
    <row r="177" spans="1:49">
      <c r="A177" s="108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08"/>
      <c r="AW177" s="108"/>
    </row>
    <row r="178" spans="1:49">
      <c r="A178" s="108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</row>
    <row r="179" spans="1:49">
      <c r="A179" s="108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108"/>
      <c r="AT179" s="108"/>
      <c r="AU179" s="108"/>
      <c r="AV179" s="108"/>
      <c r="AW179" s="108"/>
    </row>
    <row r="180" spans="1:49">
      <c r="A180" s="108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  <c r="AU180" s="108"/>
      <c r="AV180" s="108"/>
      <c r="AW180" s="108"/>
    </row>
    <row r="181" spans="1:49">
      <c r="A181" s="108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  <c r="AR181" s="108"/>
      <c r="AS181" s="108"/>
      <c r="AT181" s="108"/>
      <c r="AU181" s="108"/>
      <c r="AV181" s="108"/>
      <c r="AW181" s="108"/>
    </row>
    <row r="182" spans="1:49">
      <c r="A182" s="108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08"/>
      <c r="AS182" s="108"/>
      <c r="AT182" s="108"/>
      <c r="AU182" s="108"/>
      <c r="AV182" s="108"/>
      <c r="AW182" s="108"/>
    </row>
    <row r="183" spans="1:49">
      <c r="A183" s="108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</row>
    <row r="184" spans="1:49">
      <c r="A184" s="108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</row>
    <row r="185" spans="1:49">
      <c r="A185" s="108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08"/>
      <c r="AW185" s="108"/>
    </row>
    <row r="186" spans="1:49">
      <c r="A186" s="108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</row>
    <row r="187" spans="1:49">
      <c r="A187" s="108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</row>
    <row r="188" spans="1:49">
      <c r="A188" s="108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8"/>
    </row>
    <row r="189" spans="1:49">
      <c r="A189" s="108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108"/>
      <c r="AU189" s="108"/>
      <c r="AV189" s="108"/>
      <c r="AW189" s="108"/>
    </row>
    <row r="190" spans="1:49">
      <c r="A190" s="108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  <c r="AU190" s="108"/>
      <c r="AV190" s="108"/>
      <c r="AW190" s="108"/>
    </row>
    <row r="191" spans="1:49">
      <c r="A191" s="108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108"/>
      <c r="AU191" s="108"/>
      <c r="AV191" s="108"/>
      <c r="AW191" s="108"/>
    </row>
    <row r="192" spans="1:49">
      <c r="A192" s="108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</row>
    <row r="193" spans="1:49">
      <c r="A193" s="108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8"/>
    </row>
    <row r="194" spans="1:49">
      <c r="A194" s="108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</row>
    <row r="195" spans="1:49">
      <c r="A195" s="108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08"/>
      <c r="AW195" s="108"/>
    </row>
    <row r="196" spans="1:49">
      <c r="A196" s="108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</row>
    <row r="197" spans="1:49">
      <c r="A197" s="108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  <c r="AU197" s="108"/>
      <c r="AV197" s="108"/>
      <c r="AW197" s="108"/>
    </row>
    <row r="198" spans="1:49">
      <c r="A198" s="108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  <c r="AU198" s="108"/>
      <c r="AV198" s="108"/>
      <c r="AW198" s="108"/>
    </row>
    <row r="199" spans="1:49">
      <c r="A199" s="108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  <c r="AT199" s="108"/>
      <c r="AU199" s="108"/>
      <c r="AV199" s="108"/>
      <c r="AW199" s="108"/>
    </row>
    <row r="200" spans="1:49">
      <c r="B200" s="75"/>
      <c r="C200" s="75"/>
      <c r="D200" s="75"/>
      <c r="E200" s="75"/>
      <c r="F200" s="75"/>
    </row>
  </sheetData>
  <mergeCells count="230">
    <mergeCell ref="B3:L3"/>
    <mergeCell ref="B146:C146"/>
    <mergeCell ref="D146:F146"/>
    <mergeCell ref="B153:C153"/>
    <mergeCell ref="D153:F153"/>
    <mergeCell ref="B11:C11"/>
    <mergeCell ref="D11:I11"/>
    <mergeCell ref="B83:C83"/>
    <mergeCell ref="B90:C90"/>
    <mergeCell ref="D90:F90"/>
    <mergeCell ref="B125:C125"/>
    <mergeCell ref="D125:F125"/>
    <mergeCell ref="B76:C76"/>
    <mergeCell ref="D76:F76"/>
    <mergeCell ref="B81:C81"/>
    <mergeCell ref="B82:C82"/>
    <mergeCell ref="D82:F82"/>
    <mergeCell ref="B85:C85"/>
    <mergeCell ref="B86:C86"/>
    <mergeCell ref="B87:C87"/>
    <mergeCell ref="B97:C97"/>
    <mergeCell ref="D97:F97"/>
    <mergeCell ref="B104:C104"/>
    <mergeCell ref="D104:F104"/>
    <mergeCell ref="B111:C111"/>
    <mergeCell ref="D111:F111"/>
    <mergeCell ref="B118:C118"/>
    <mergeCell ref="D118:F118"/>
    <mergeCell ref="D7:I7"/>
    <mergeCell ref="D9:I9"/>
    <mergeCell ref="D12:I12"/>
    <mergeCell ref="D23:I23"/>
    <mergeCell ref="D28:F28"/>
    <mergeCell ref="B25:B26"/>
    <mergeCell ref="C25:C26"/>
    <mergeCell ref="D25:I26"/>
    <mergeCell ref="B41:C41"/>
    <mergeCell ref="B28:C28"/>
    <mergeCell ref="B29:C29"/>
    <mergeCell ref="B38:C38"/>
    <mergeCell ref="D10:I10"/>
    <mergeCell ref="B7:C7"/>
    <mergeCell ref="B9:C9"/>
    <mergeCell ref="B13:B16"/>
    <mergeCell ref="B12:C12"/>
    <mergeCell ref="B8:C8"/>
    <mergeCell ref="B19:B23"/>
    <mergeCell ref="D13:I13"/>
    <mergeCell ref="D15:I15"/>
    <mergeCell ref="B39:C39"/>
    <mergeCell ref="D38:F38"/>
    <mergeCell ref="D19:I19"/>
    <mergeCell ref="D14:I14"/>
    <mergeCell ref="D20:I20"/>
    <mergeCell ref="D21:I21"/>
    <mergeCell ref="D22:I22"/>
    <mergeCell ref="D16:I16"/>
    <mergeCell ref="D29:F29"/>
    <mergeCell ref="B10:C10"/>
    <mergeCell ref="B62:C62"/>
    <mergeCell ref="D59:F59"/>
    <mergeCell ref="D61:F61"/>
    <mergeCell ref="D45:F45"/>
    <mergeCell ref="D42:F42"/>
    <mergeCell ref="D39:F39"/>
    <mergeCell ref="D60:F60"/>
    <mergeCell ref="D64:F64"/>
    <mergeCell ref="D65:F65"/>
    <mergeCell ref="D41:F41"/>
    <mergeCell ref="D44:F44"/>
    <mergeCell ref="D47:F47"/>
    <mergeCell ref="D57:F57"/>
    <mergeCell ref="B47:C47"/>
    <mergeCell ref="B55:C55"/>
    <mergeCell ref="D55:F55"/>
    <mergeCell ref="B44:C44"/>
    <mergeCell ref="B45:C45"/>
    <mergeCell ref="B42:C42"/>
    <mergeCell ref="D54:F54"/>
    <mergeCell ref="B50:C50"/>
    <mergeCell ref="B51:C51"/>
    <mergeCell ref="B52:C52"/>
    <mergeCell ref="B53:C53"/>
    <mergeCell ref="B54:C54"/>
    <mergeCell ref="D50:F50"/>
    <mergeCell ref="B1:L1"/>
    <mergeCell ref="D151:F151"/>
    <mergeCell ref="D142:F142"/>
    <mergeCell ref="D143:F143"/>
    <mergeCell ref="D144:F144"/>
    <mergeCell ref="D148:F148"/>
    <mergeCell ref="D149:F149"/>
    <mergeCell ref="D51:F51"/>
    <mergeCell ref="D52:F52"/>
    <mergeCell ref="D53:F53"/>
    <mergeCell ref="D58:F58"/>
    <mergeCell ref="D62:F62"/>
    <mergeCell ref="B57:C57"/>
    <mergeCell ref="B58:C58"/>
    <mergeCell ref="B59:C59"/>
    <mergeCell ref="B60:C60"/>
    <mergeCell ref="B61:C61"/>
    <mergeCell ref="D66:F66"/>
    <mergeCell ref="D67:F67"/>
    <mergeCell ref="D71:F71"/>
    <mergeCell ref="B68:C68"/>
    <mergeCell ref="D72:F72"/>
    <mergeCell ref="D68:F68"/>
    <mergeCell ref="B71:C71"/>
    <mergeCell ref="B64:C64"/>
    <mergeCell ref="B65:C65"/>
    <mergeCell ref="B66:C66"/>
    <mergeCell ref="B67:C67"/>
    <mergeCell ref="B69:C69"/>
    <mergeCell ref="D69:F69"/>
    <mergeCell ref="D74:F74"/>
    <mergeCell ref="D78:F78"/>
    <mergeCell ref="D79:F79"/>
    <mergeCell ref="B74:C74"/>
    <mergeCell ref="B75:C75"/>
    <mergeCell ref="D75:F75"/>
    <mergeCell ref="B78:C78"/>
    <mergeCell ref="B72:C72"/>
    <mergeCell ref="B73:C73"/>
    <mergeCell ref="D73:F73"/>
    <mergeCell ref="D87:F87"/>
    <mergeCell ref="D81:F81"/>
    <mergeCell ref="D85:F85"/>
    <mergeCell ref="D86:F86"/>
    <mergeCell ref="D83:F83"/>
    <mergeCell ref="B88:C88"/>
    <mergeCell ref="D88:F88"/>
    <mergeCell ref="B79:C79"/>
    <mergeCell ref="B80:C80"/>
    <mergeCell ref="D80:F80"/>
    <mergeCell ref="D95:F95"/>
    <mergeCell ref="D99:F99"/>
    <mergeCell ref="D100:F100"/>
    <mergeCell ref="B95:C95"/>
    <mergeCell ref="B96:C96"/>
    <mergeCell ref="D96:F96"/>
    <mergeCell ref="B99:C99"/>
    <mergeCell ref="B89:C89"/>
    <mergeCell ref="D89:F89"/>
    <mergeCell ref="B92:C92"/>
    <mergeCell ref="B93:C93"/>
    <mergeCell ref="B94:C94"/>
    <mergeCell ref="D94:F94"/>
    <mergeCell ref="D92:F92"/>
    <mergeCell ref="D93:F93"/>
    <mergeCell ref="D102:F102"/>
    <mergeCell ref="D106:F106"/>
    <mergeCell ref="D107:F107"/>
    <mergeCell ref="B102:C102"/>
    <mergeCell ref="B103:C103"/>
    <mergeCell ref="D103:F103"/>
    <mergeCell ref="B106:C106"/>
    <mergeCell ref="B100:C100"/>
    <mergeCell ref="B101:C101"/>
    <mergeCell ref="D101:F101"/>
    <mergeCell ref="D109:F109"/>
    <mergeCell ref="D113:F113"/>
    <mergeCell ref="D114:F114"/>
    <mergeCell ref="B109:C109"/>
    <mergeCell ref="B110:C110"/>
    <mergeCell ref="D110:F110"/>
    <mergeCell ref="B113:C113"/>
    <mergeCell ref="B107:C107"/>
    <mergeCell ref="B108:C108"/>
    <mergeCell ref="D108:F108"/>
    <mergeCell ref="B116:C116"/>
    <mergeCell ref="B117:C117"/>
    <mergeCell ref="D117:F117"/>
    <mergeCell ref="B120:C120"/>
    <mergeCell ref="D116:F116"/>
    <mergeCell ref="D120:F120"/>
    <mergeCell ref="B114:C114"/>
    <mergeCell ref="B115:C115"/>
    <mergeCell ref="D115:F115"/>
    <mergeCell ref="B152:C152"/>
    <mergeCell ref="D152:F152"/>
    <mergeCell ref="B144:C144"/>
    <mergeCell ref="B145:C145"/>
    <mergeCell ref="D145:F145"/>
    <mergeCell ref="B148:C148"/>
    <mergeCell ref="B149:C149"/>
    <mergeCell ref="B150:C150"/>
    <mergeCell ref="D150:F150"/>
    <mergeCell ref="B138:C138"/>
    <mergeCell ref="D138:F138"/>
    <mergeCell ref="B141:C141"/>
    <mergeCell ref="B151:C151"/>
    <mergeCell ref="B130:C130"/>
    <mergeCell ref="B131:C131"/>
    <mergeCell ref="D131:F131"/>
    <mergeCell ref="B134:C134"/>
    <mergeCell ref="B142:C142"/>
    <mergeCell ref="B143:C143"/>
    <mergeCell ref="D141:F141"/>
    <mergeCell ref="B139:C139"/>
    <mergeCell ref="D139:F139"/>
    <mergeCell ref="B135:C135"/>
    <mergeCell ref="B136:C136"/>
    <mergeCell ref="D130:F130"/>
    <mergeCell ref="B132:C132"/>
    <mergeCell ref="D132:F132"/>
    <mergeCell ref="B30:C30"/>
    <mergeCell ref="D30:F30"/>
    <mergeCell ref="D31:F31"/>
    <mergeCell ref="B31:C31"/>
    <mergeCell ref="B2:L2"/>
    <mergeCell ref="B137:C137"/>
    <mergeCell ref="D137:F137"/>
    <mergeCell ref="D136:F136"/>
    <mergeCell ref="D135:F135"/>
    <mergeCell ref="D134:F134"/>
    <mergeCell ref="B123:C123"/>
    <mergeCell ref="B124:C124"/>
    <mergeCell ref="D124:F124"/>
    <mergeCell ref="B127:C127"/>
    <mergeCell ref="B121:C121"/>
    <mergeCell ref="B122:C122"/>
    <mergeCell ref="D121:F121"/>
    <mergeCell ref="D122:F122"/>
    <mergeCell ref="B128:C128"/>
    <mergeCell ref="B129:C129"/>
    <mergeCell ref="D123:F123"/>
    <mergeCell ref="D127:F127"/>
    <mergeCell ref="D128:F128"/>
    <mergeCell ref="D129:F129"/>
  </mergeCells>
  <phoneticPr fontId="2"/>
  <dataValidations xWindow="452" yWindow="200" count="11">
    <dataValidation imeMode="halfAlpha" allowBlank="1" showInputMessage="1" showErrorMessage="1" sqref="D20:I20 D133:F134 D148:F148 D85:F85 D92:F92 D22:I23 D141:F141 D113:F113 D15:I16 D127:F127 D78:F78 D13:I13 D71:F71 D64:F64 D27 D57:F57 D50:F50 D106:F106 D99:F99"/>
    <dataValidation type="list" imeMode="hiragana" allowBlank="1" showInputMessage="1" showErrorMessage="1" sqref="D9:I9">
      <formula1>"男,女"</formula1>
    </dataValidation>
    <dataValidation type="list" imeMode="hiragana" allowBlank="1" showInputMessage="1" showErrorMessage="1" sqref="D10:I10">
      <formula1>"青森,秋田,岩手,山形,宮城,福島"</formula1>
    </dataValidation>
    <dataValidation imeMode="hiragana" allowBlank="1" showInputMessage="1" showErrorMessage="1" sqref="D7:I7 D8:G8 D14:I14 D19:I19 D21:I21 D38:F38 D41:F41 D44:F44 D47:F47 D51:F51 D55:F55 D58:F58 D62:F62 D65:F65 D69:F69 D72:F72 D76:F76 D79:F79 D83:F83 D86:F86 D90:F90 D93:F93 D97:F97 D100:F100 D104:F104 D107:F107 D111:F111 D114:F114 D118:F118 D121:F121 D125:F125 D128:F128 D132:F132 D135:F135 D139:F139 D142:F142 D146:F146 D149:F149 D153:F153"/>
    <dataValidation type="whole" imeMode="halfAlpha" allowBlank="1" showInputMessage="1" showErrorMessage="1" error="半角数字のみ入力してください。" sqref="D11:I11">
      <formula1>1</formula1>
      <formula2>10</formula2>
    </dataValidation>
    <dataValidation type="whole" imeMode="halfAlpha" operator="greaterThan" allowBlank="1" showInputMessage="1" showErrorMessage="1" sqref="D12:I12">
      <formula1>1</formula1>
    </dataValidation>
    <dataValidation type="list" imeMode="hiragana" allowBlank="1" showInputMessage="1" showErrorMessage="1" sqref="D28:F28">
      <formula1>"有,無"</formula1>
    </dataValidation>
    <dataValidation type="whole" imeMode="halfAlpha" operator="greaterThan" allowBlank="1" showInputMessage="1" showErrorMessage="1" error="半角数字のみ入力してください。" sqref="D52:F53 D59:F60 D66:F67 D73:F74 D80:F81 D87:F88 D94:F95 D101:F102 D108:F109 D115:F116 D122:F123 D129:F130 D136:F137 D143:F144 D150:F151 D39:F39 D42:F42 D45:F45">
      <formula1>1</formula1>
    </dataValidation>
    <dataValidation type="list" imeMode="halfAlpha" operator="greaterThan" allowBlank="1" showInputMessage="1" showErrorMessage="1" error="半角数字の1,2,3で入力してください。" sqref="D54:F54 D61:F61 D68:F68 D75:F75 D82:F82 D89:F89 D96:F96 D103:F103 D110:F110 D117:F117 D124:F124 D131:F131 D138:F138 D145:F145 D152:F152">
      <formula1>"1,2,3"</formula1>
    </dataValidation>
    <dataValidation type="list" allowBlank="1" showInputMessage="1" showErrorMessage="1" sqref="D29:F29">
      <formula1>"10時30分,11時00分,11時30分,12時00分,12時30分,13時00分,13時30分,14時00分,14時30分,15時00分,15時30分"</formula1>
    </dataValidation>
    <dataValidation type="list" allowBlank="1" showInputMessage="1" showErrorMessage="1" sqref="D30:F30">
      <formula1>"有,無"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AB41"/>
  <sheetViews>
    <sheetView view="pageBreakPreview" zoomScaleNormal="100" zoomScaleSheetLayoutView="100" workbookViewId="0">
      <selection activeCell="AA8" sqref="AA8"/>
    </sheetView>
  </sheetViews>
  <sheetFormatPr defaultRowHeight="13.5"/>
  <cols>
    <col min="1" max="26" width="3.75" style="1" customWidth="1"/>
    <col min="27" max="16384" width="9" style="1"/>
  </cols>
  <sheetData>
    <row r="1" spans="1:26" ht="31.5" customHeight="1" thickBot="1">
      <c r="A1" s="204" t="s">
        <v>95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</row>
    <row r="2" spans="1:26" ht="24" customHeight="1">
      <c r="A2" s="7"/>
      <c r="B2" s="17" t="s">
        <v>49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251" t="s">
        <v>84</v>
      </c>
      <c r="W2" s="252"/>
      <c r="X2" s="254" t="s">
        <v>72</v>
      </c>
      <c r="Y2" s="255"/>
      <c r="Z2" s="7"/>
    </row>
    <row r="3" spans="1:26" ht="24" customHeight="1" thickBot="1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44"/>
      <c r="O3" s="44"/>
      <c r="P3" s="44"/>
      <c r="Q3" s="44"/>
      <c r="R3" s="44"/>
      <c r="S3" s="44"/>
      <c r="T3" s="44"/>
      <c r="U3" s="44"/>
      <c r="V3" s="253" t="str">
        <f>IF(入力フォーム!D10="","",入力フォーム!D10)</f>
        <v/>
      </c>
      <c r="W3" s="199"/>
      <c r="X3" s="120" t="str">
        <f>IF(入力フォーム!D11="","",入力フォーム!D11)</f>
        <v/>
      </c>
      <c r="Y3" s="121" t="s">
        <v>73</v>
      </c>
      <c r="Z3" s="18"/>
    </row>
    <row r="4" spans="1:26" ht="24" customHeight="1" thickBot="1">
      <c r="A4" s="125"/>
      <c r="B4" s="126"/>
      <c r="C4" s="126"/>
      <c r="D4" s="81"/>
      <c r="E4" s="81"/>
      <c r="F4" s="81"/>
      <c r="G4" s="81"/>
      <c r="H4" s="81"/>
      <c r="I4" s="81"/>
      <c r="J4" s="81"/>
      <c r="K4" s="81"/>
      <c r="L4" s="81"/>
      <c r="M4" s="81"/>
      <c r="N4" s="82"/>
      <c r="O4" s="43"/>
      <c r="P4" s="43"/>
      <c r="Q4" s="8"/>
      <c r="R4" s="42"/>
      <c r="S4" s="42"/>
      <c r="T4" s="42"/>
      <c r="U4" s="42"/>
      <c r="V4" s="272" t="s">
        <v>27</v>
      </c>
      <c r="W4" s="273"/>
      <c r="X4" s="274">
        <f ca="1">NOW()</f>
        <v>43116.649647916667</v>
      </c>
      <c r="Y4" s="275"/>
      <c r="Z4" s="275"/>
    </row>
    <row r="5" spans="1:26" ht="21" customHeight="1">
      <c r="A5" s="300" t="s">
        <v>4</v>
      </c>
      <c r="B5" s="286"/>
      <c r="C5" s="301"/>
      <c r="D5" s="256" t="str">
        <f>IF(入力フォーム!D7="","",入力フォーム!D7)</f>
        <v/>
      </c>
      <c r="E5" s="257"/>
      <c r="F5" s="257"/>
      <c r="G5" s="257"/>
      <c r="H5" s="257"/>
      <c r="I5" s="257"/>
      <c r="J5" s="257"/>
      <c r="K5" s="257"/>
      <c r="L5" s="258"/>
      <c r="M5" s="332" t="str">
        <f>IF(入力フォーム!D9="","",入力フォーム!D9)</f>
        <v/>
      </c>
      <c r="N5" s="285" t="s">
        <v>56</v>
      </c>
      <c r="O5" s="286"/>
      <c r="P5" s="287"/>
      <c r="Q5" s="45" t="s">
        <v>0</v>
      </c>
      <c r="R5" s="265" t="str">
        <f>IF(入力フォーム!D13="","",入力フォーム!D13)</f>
        <v/>
      </c>
      <c r="S5" s="265"/>
      <c r="T5" s="266"/>
      <c r="U5" s="267"/>
      <c r="V5" s="267"/>
      <c r="W5" s="267"/>
      <c r="X5" s="267"/>
      <c r="Y5" s="267"/>
      <c r="Z5" s="268"/>
    </row>
    <row r="6" spans="1:26" ht="36" customHeight="1">
      <c r="A6" s="288"/>
      <c r="B6" s="289"/>
      <c r="C6" s="302"/>
      <c r="D6" s="259"/>
      <c r="E6" s="260"/>
      <c r="F6" s="260"/>
      <c r="G6" s="260"/>
      <c r="H6" s="260"/>
      <c r="I6" s="260"/>
      <c r="J6" s="260"/>
      <c r="K6" s="260"/>
      <c r="L6" s="261"/>
      <c r="M6" s="333"/>
      <c r="N6" s="288"/>
      <c r="O6" s="289"/>
      <c r="P6" s="290"/>
      <c r="Q6" s="269" t="str">
        <f>IF(入力フォーム!D14="","",入力フォーム!D14)</f>
        <v/>
      </c>
      <c r="R6" s="270"/>
      <c r="S6" s="270"/>
      <c r="T6" s="270"/>
      <c r="U6" s="270"/>
      <c r="V6" s="270"/>
      <c r="W6" s="270"/>
      <c r="X6" s="270"/>
      <c r="Y6" s="270"/>
      <c r="Z6" s="271"/>
    </row>
    <row r="7" spans="1:26" ht="21" customHeight="1">
      <c r="A7" s="303"/>
      <c r="B7" s="304"/>
      <c r="C7" s="305"/>
      <c r="D7" s="262"/>
      <c r="E7" s="263"/>
      <c r="F7" s="263"/>
      <c r="G7" s="263"/>
      <c r="H7" s="263"/>
      <c r="I7" s="263"/>
      <c r="J7" s="263"/>
      <c r="K7" s="263"/>
      <c r="L7" s="264"/>
      <c r="M7" s="333"/>
      <c r="N7" s="288"/>
      <c r="O7" s="289"/>
      <c r="P7" s="290"/>
      <c r="Q7" s="9" t="s">
        <v>15</v>
      </c>
      <c r="R7" s="296" t="str">
        <f>IF(入力フォーム!D15="","",入力フォーム!D15)</f>
        <v/>
      </c>
      <c r="S7" s="297"/>
      <c r="T7" s="297"/>
      <c r="U7" s="297"/>
      <c r="V7" s="297"/>
      <c r="W7" s="297"/>
      <c r="X7" s="297"/>
      <c r="Y7" s="297"/>
      <c r="Z7" s="298"/>
    </row>
    <row r="8" spans="1:26" ht="20.25" customHeight="1" thickBot="1">
      <c r="A8" s="364" t="s">
        <v>28</v>
      </c>
      <c r="B8" s="365"/>
      <c r="C8" s="366"/>
      <c r="D8" s="299" t="str">
        <f>IF(入力フォーム!D8="","",入力フォーム!D8)</f>
        <v/>
      </c>
      <c r="E8" s="295"/>
      <c r="F8" s="294" t="str">
        <f>IF(入力フォーム!E8="","",入力フォーム!E8)</f>
        <v/>
      </c>
      <c r="G8" s="295"/>
      <c r="H8" s="294" t="str">
        <f>IF(入力フォーム!F8="","",入力フォーム!F8)</f>
        <v/>
      </c>
      <c r="I8" s="295"/>
      <c r="J8" s="294" t="str">
        <f>IF(入力フォーム!G8="","",入力フォーム!G8)</f>
        <v/>
      </c>
      <c r="K8" s="294"/>
      <c r="L8" s="41"/>
      <c r="M8" s="334"/>
      <c r="N8" s="291"/>
      <c r="O8" s="292"/>
      <c r="P8" s="293"/>
      <c r="Q8" s="10" t="s">
        <v>14</v>
      </c>
      <c r="R8" s="316" t="str">
        <f>IF(入力フォーム!D16="","",入力フォーム!D16)</f>
        <v/>
      </c>
      <c r="S8" s="317"/>
      <c r="T8" s="317"/>
      <c r="U8" s="317"/>
      <c r="V8" s="317"/>
      <c r="W8" s="317"/>
      <c r="X8" s="317"/>
      <c r="Y8" s="317"/>
      <c r="Z8" s="318"/>
    </row>
    <row r="9" spans="1:26" ht="21" customHeight="1" thickBot="1">
      <c r="A9" s="320" t="s">
        <v>52</v>
      </c>
      <c r="B9" s="321"/>
      <c r="C9" s="322"/>
      <c r="D9" s="282" t="str">
        <f>IF(入力フォーム!D12="","",DBCS(入力フォーム!D12))</f>
        <v/>
      </c>
      <c r="E9" s="283"/>
      <c r="F9" s="283"/>
      <c r="G9" s="283"/>
      <c r="H9" s="283"/>
      <c r="I9" s="283"/>
      <c r="J9" s="283"/>
      <c r="K9" s="283"/>
      <c r="L9" s="283"/>
      <c r="M9" s="284"/>
      <c r="N9" s="300" t="s">
        <v>31</v>
      </c>
      <c r="O9" s="286"/>
      <c r="P9" s="287"/>
      <c r="Q9" s="45" t="s">
        <v>0</v>
      </c>
      <c r="R9" s="265" t="str">
        <f>IF(入力フォーム!D20="","",入力フォーム!D20)</f>
        <v/>
      </c>
      <c r="S9" s="265"/>
      <c r="T9" s="266"/>
      <c r="U9" s="267"/>
      <c r="V9" s="267"/>
      <c r="W9" s="267"/>
      <c r="X9" s="267"/>
      <c r="Y9" s="267"/>
      <c r="Z9" s="268"/>
    </row>
    <row r="10" spans="1:26" ht="36" customHeight="1">
      <c r="A10" s="354" t="s">
        <v>29</v>
      </c>
      <c r="B10" s="355"/>
      <c r="C10" s="356"/>
      <c r="D10" s="367" t="str">
        <f>IF(入力フォーム!D19="","",入力フォーム!D19)</f>
        <v/>
      </c>
      <c r="E10" s="368"/>
      <c r="F10" s="368"/>
      <c r="G10" s="368"/>
      <c r="H10" s="368"/>
      <c r="I10" s="368"/>
      <c r="J10" s="368"/>
      <c r="K10" s="368"/>
      <c r="L10" s="368"/>
      <c r="M10" s="369"/>
      <c r="N10" s="288"/>
      <c r="O10" s="289"/>
      <c r="P10" s="290"/>
      <c r="Q10" s="269" t="str">
        <f>IF(入力フォーム!D21="","",入力フォーム!D21)</f>
        <v/>
      </c>
      <c r="R10" s="270"/>
      <c r="S10" s="270"/>
      <c r="T10" s="270"/>
      <c r="U10" s="270"/>
      <c r="V10" s="270"/>
      <c r="W10" s="270"/>
      <c r="X10" s="270"/>
      <c r="Y10" s="270"/>
      <c r="Z10" s="271"/>
    </row>
    <row r="11" spans="1:26" ht="21" customHeight="1">
      <c r="A11" s="357"/>
      <c r="B11" s="355"/>
      <c r="C11" s="356"/>
      <c r="D11" s="367"/>
      <c r="E11" s="368"/>
      <c r="F11" s="368"/>
      <c r="G11" s="368"/>
      <c r="H11" s="368"/>
      <c r="I11" s="368"/>
      <c r="J11" s="368"/>
      <c r="K11" s="368"/>
      <c r="L11" s="368"/>
      <c r="M11" s="369"/>
      <c r="N11" s="288"/>
      <c r="O11" s="289"/>
      <c r="P11" s="290"/>
      <c r="Q11" s="46" t="s">
        <v>19</v>
      </c>
      <c r="R11" s="279" t="str">
        <f>IF(入力フォーム!D22="","",入力フォーム!D22)</f>
        <v/>
      </c>
      <c r="S11" s="280"/>
      <c r="T11" s="280"/>
      <c r="U11" s="280"/>
      <c r="V11" s="280"/>
      <c r="W11" s="280"/>
      <c r="X11" s="280"/>
      <c r="Y11" s="280"/>
      <c r="Z11" s="281"/>
    </row>
    <row r="12" spans="1:26" ht="21" customHeight="1" thickBot="1">
      <c r="A12" s="358"/>
      <c r="B12" s="359"/>
      <c r="C12" s="360"/>
      <c r="D12" s="370"/>
      <c r="E12" s="371"/>
      <c r="F12" s="371"/>
      <c r="G12" s="371"/>
      <c r="H12" s="371"/>
      <c r="I12" s="371"/>
      <c r="J12" s="371"/>
      <c r="K12" s="371"/>
      <c r="L12" s="371"/>
      <c r="M12" s="372"/>
      <c r="N12" s="291"/>
      <c r="O12" s="292"/>
      <c r="P12" s="293"/>
      <c r="Q12" s="10" t="s">
        <v>12</v>
      </c>
      <c r="R12" s="276" t="str">
        <f>IF(入力フォーム!D23="","",入力フォーム!D23)</f>
        <v/>
      </c>
      <c r="S12" s="277"/>
      <c r="T12" s="277"/>
      <c r="U12" s="277"/>
      <c r="V12" s="277"/>
      <c r="W12" s="277"/>
      <c r="X12" s="277"/>
      <c r="Y12" s="277"/>
      <c r="Z12" s="278"/>
    </row>
    <row r="13" spans="1:26" ht="26.25" customHeight="1" thickBot="1">
      <c r="A13" s="319"/>
      <c r="B13" s="319"/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</row>
    <row r="14" spans="1:26" ht="27" customHeight="1">
      <c r="A14" s="309" t="s">
        <v>1</v>
      </c>
      <c r="B14" s="310"/>
      <c r="C14" s="310"/>
      <c r="D14" s="311" t="str">
        <f>IF(入力フォーム!D38="","",入力フォーム!D38)</f>
        <v/>
      </c>
      <c r="E14" s="312"/>
      <c r="F14" s="312"/>
      <c r="G14" s="312"/>
      <c r="H14" s="312"/>
      <c r="I14" s="312"/>
      <c r="J14" s="312"/>
      <c r="K14" s="312"/>
      <c r="L14" s="312"/>
      <c r="M14" s="312"/>
      <c r="N14" s="309" t="s">
        <v>8</v>
      </c>
      <c r="O14" s="310"/>
      <c r="P14" s="310"/>
      <c r="Q14" s="311" t="str">
        <f>IF(入力フォーム!D41="","",入力フォーム!D41)</f>
        <v/>
      </c>
      <c r="R14" s="312"/>
      <c r="S14" s="312"/>
      <c r="T14" s="312"/>
      <c r="U14" s="312"/>
      <c r="V14" s="312"/>
      <c r="W14" s="312"/>
      <c r="X14" s="312"/>
      <c r="Y14" s="312"/>
      <c r="Z14" s="342"/>
    </row>
    <row r="15" spans="1:26" ht="27" customHeight="1" thickBot="1">
      <c r="A15" s="335" t="s">
        <v>58</v>
      </c>
      <c r="B15" s="336"/>
      <c r="C15" s="337"/>
      <c r="D15" s="329" t="str">
        <f>IF(入力フォーム!D39="","",入力フォーム!D39)</f>
        <v/>
      </c>
      <c r="E15" s="330"/>
      <c r="F15" s="330"/>
      <c r="G15" s="330"/>
      <c r="H15" s="330"/>
      <c r="I15" s="330"/>
      <c r="J15" s="330"/>
      <c r="K15" s="330"/>
      <c r="L15" s="330"/>
      <c r="M15" s="330"/>
      <c r="N15" s="335" t="s">
        <v>58</v>
      </c>
      <c r="O15" s="336"/>
      <c r="P15" s="337"/>
      <c r="Q15" s="329" t="str">
        <f>IF(入力フォーム!D42="","",入力フォーム!D42)</f>
        <v/>
      </c>
      <c r="R15" s="330"/>
      <c r="S15" s="330"/>
      <c r="T15" s="330"/>
      <c r="U15" s="330"/>
      <c r="V15" s="330"/>
      <c r="W15" s="330"/>
      <c r="X15" s="330"/>
      <c r="Y15" s="330"/>
      <c r="Z15" s="331"/>
    </row>
    <row r="16" spans="1:26" ht="27" customHeight="1">
      <c r="A16" s="309" t="s">
        <v>9</v>
      </c>
      <c r="B16" s="310"/>
      <c r="C16" s="310"/>
      <c r="D16" s="311" t="str">
        <f>IF(入力フォーム!D44="","",入力フォーム!D44)</f>
        <v/>
      </c>
      <c r="E16" s="312"/>
      <c r="F16" s="312"/>
      <c r="G16" s="312"/>
      <c r="H16" s="312"/>
      <c r="I16" s="312"/>
      <c r="J16" s="312"/>
      <c r="K16" s="312"/>
      <c r="L16" s="312"/>
      <c r="M16" s="342"/>
      <c r="N16" s="348" t="s">
        <v>2</v>
      </c>
      <c r="O16" s="349"/>
      <c r="P16" s="350"/>
      <c r="Q16" s="323" t="str">
        <f>IF(入力フォーム!D47="","",入力フォーム!D47)</f>
        <v/>
      </c>
      <c r="R16" s="324"/>
      <c r="S16" s="324"/>
      <c r="T16" s="324"/>
      <c r="U16" s="324"/>
      <c r="V16" s="324"/>
      <c r="W16" s="324"/>
      <c r="X16" s="324"/>
      <c r="Y16" s="324"/>
      <c r="Z16" s="325"/>
    </row>
    <row r="17" spans="1:26" ht="27" customHeight="1" thickBot="1">
      <c r="A17" s="335" t="s">
        <v>58</v>
      </c>
      <c r="B17" s="336"/>
      <c r="C17" s="337"/>
      <c r="D17" s="326" t="str">
        <f>IF(入力フォーム!D45="","",入力フォーム!D45)</f>
        <v/>
      </c>
      <c r="E17" s="327"/>
      <c r="F17" s="327"/>
      <c r="G17" s="327"/>
      <c r="H17" s="327"/>
      <c r="I17" s="327"/>
      <c r="J17" s="327"/>
      <c r="K17" s="327"/>
      <c r="L17" s="327"/>
      <c r="M17" s="328"/>
      <c r="N17" s="351"/>
      <c r="O17" s="352"/>
      <c r="P17" s="353"/>
      <c r="Q17" s="326"/>
      <c r="R17" s="327"/>
      <c r="S17" s="327"/>
      <c r="T17" s="327"/>
      <c r="U17" s="327"/>
      <c r="V17" s="327"/>
      <c r="W17" s="327"/>
      <c r="X17" s="327"/>
      <c r="Y17" s="327"/>
      <c r="Z17" s="328"/>
    </row>
    <row r="18" spans="1:26" ht="27" customHeight="1" thickTop="1" thickBot="1">
      <c r="A18" s="361" t="s">
        <v>11</v>
      </c>
      <c r="B18" s="362"/>
      <c r="C18" s="363"/>
      <c r="D18" s="346" t="s">
        <v>3</v>
      </c>
      <c r="E18" s="218"/>
      <c r="F18" s="218"/>
      <c r="G18" s="218"/>
      <c r="H18" s="218"/>
      <c r="I18" s="218"/>
      <c r="J18" s="347"/>
      <c r="K18" s="343" t="s">
        <v>51</v>
      </c>
      <c r="L18" s="344"/>
      <c r="M18" s="344"/>
      <c r="N18" s="344"/>
      <c r="O18" s="344"/>
      <c r="P18" s="345"/>
      <c r="Q18" s="217" t="s">
        <v>16</v>
      </c>
      <c r="R18" s="218"/>
      <c r="S18" s="218"/>
      <c r="T18" s="218"/>
      <c r="U18" s="338" t="s">
        <v>71</v>
      </c>
      <c r="V18" s="339"/>
      <c r="W18" s="340" t="s">
        <v>70</v>
      </c>
      <c r="X18" s="218"/>
      <c r="Y18" s="218"/>
      <c r="Z18" s="341"/>
    </row>
    <row r="19" spans="1:26" ht="27" customHeight="1">
      <c r="A19" s="313" t="str">
        <f>IF(入力フォーム!D50="","",入力フォーム!D50)</f>
        <v/>
      </c>
      <c r="B19" s="314"/>
      <c r="C19" s="315"/>
      <c r="D19" s="306" t="str">
        <f>IF(入力フォーム!D51="","",入力フォーム!D51)</f>
        <v/>
      </c>
      <c r="E19" s="307"/>
      <c r="F19" s="307"/>
      <c r="G19" s="307"/>
      <c r="H19" s="307"/>
      <c r="I19" s="307"/>
      <c r="J19" s="308"/>
      <c r="K19" s="221" t="str">
        <f>IF(入力フォーム!D52="","",DBCS(入力フォーム!D52))</f>
        <v/>
      </c>
      <c r="L19" s="222"/>
      <c r="M19" s="222"/>
      <c r="N19" s="222"/>
      <c r="O19" s="222"/>
      <c r="P19" s="222"/>
      <c r="Q19" s="219" t="str">
        <f>IF(入力フォーム!D53="","",DBCS(入力フォーム!D53))</f>
        <v/>
      </c>
      <c r="R19" s="220"/>
      <c r="S19" s="220"/>
      <c r="T19" s="220"/>
      <c r="U19" s="211" t="str">
        <f>IF(入力フォーム!D54="","",DBCS(入力フォーム!D54))</f>
        <v/>
      </c>
      <c r="V19" s="212"/>
      <c r="W19" s="208" t="str">
        <f>IF(入力フォーム!D55="","",DBCS(入力フォーム!D55))</f>
        <v/>
      </c>
      <c r="X19" s="209"/>
      <c r="Y19" s="209"/>
      <c r="Z19" s="210"/>
    </row>
    <row r="20" spans="1:26" ht="27" customHeight="1">
      <c r="A20" s="242" t="str">
        <f>IF(入力フォーム!D57="","",入力フォーム!D57)</f>
        <v/>
      </c>
      <c r="B20" s="243"/>
      <c r="C20" s="244"/>
      <c r="D20" s="239" t="str">
        <f>IF(入力フォーム!D58="","",入力フォーム!D58)</f>
        <v/>
      </c>
      <c r="E20" s="240"/>
      <c r="F20" s="240"/>
      <c r="G20" s="240"/>
      <c r="H20" s="240"/>
      <c r="I20" s="240"/>
      <c r="J20" s="241"/>
      <c r="K20" s="215" t="str">
        <f>IF(入力フォーム!D59="","",DBCS(入力フォーム!D59))</f>
        <v/>
      </c>
      <c r="L20" s="216"/>
      <c r="M20" s="216"/>
      <c r="N20" s="216"/>
      <c r="O20" s="216"/>
      <c r="P20" s="216"/>
      <c r="Q20" s="213" t="str">
        <f>IF(入力フォーム!D60="","",DBCS(入力フォーム!D60))</f>
        <v/>
      </c>
      <c r="R20" s="214"/>
      <c r="S20" s="214"/>
      <c r="T20" s="214"/>
      <c r="U20" s="211" t="str">
        <f>IF(入力フォーム!D61="","",DBCS(入力フォーム!D61))</f>
        <v/>
      </c>
      <c r="V20" s="212"/>
      <c r="W20" s="205" t="str">
        <f>IF(入力フォーム!D62="","",DBCS(入力フォーム!D62))</f>
        <v/>
      </c>
      <c r="X20" s="206"/>
      <c r="Y20" s="206"/>
      <c r="Z20" s="207"/>
    </row>
    <row r="21" spans="1:26" ht="27" customHeight="1">
      <c r="A21" s="242" t="str">
        <f>IF(入力フォーム!D64="","",入力フォーム!D64)</f>
        <v/>
      </c>
      <c r="B21" s="243"/>
      <c r="C21" s="244"/>
      <c r="D21" s="239" t="str">
        <f>IF(入力フォーム!D65="","",入力フォーム!D65)</f>
        <v/>
      </c>
      <c r="E21" s="240"/>
      <c r="F21" s="240"/>
      <c r="G21" s="240"/>
      <c r="H21" s="240"/>
      <c r="I21" s="240"/>
      <c r="J21" s="241"/>
      <c r="K21" s="215" t="str">
        <f>IF(入力フォーム!D66="","",DBCS(入力フォーム!D66))</f>
        <v/>
      </c>
      <c r="L21" s="216"/>
      <c r="M21" s="216"/>
      <c r="N21" s="216"/>
      <c r="O21" s="216"/>
      <c r="P21" s="216"/>
      <c r="Q21" s="213" t="str">
        <f>IF(入力フォーム!D67="","",DBCS(入力フォーム!D67))</f>
        <v/>
      </c>
      <c r="R21" s="214"/>
      <c r="S21" s="214"/>
      <c r="T21" s="214"/>
      <c r="U21" s="211" t="str">
        <f>IF(入力フォーム!D68="","",DBCS(入力フォーム!D68))</f>
        <v/>
      </c>
      <c r="V21" s="212"/>
      <c r="W21" s="205" t="str">
        <f>IF(入力フォーム!D69="","",DBCS(入力フォーム!D69))</f>
        <v/>
      </c>
      <c r="X21" s="206"/>
      <c r="Y21" s="206"/>
      <c r="Z21" s="207"/>
    </row>
    <row r="22" spans="1:26" ht="27" customHeight="1">
      <c r="A22" s="242" t="str">
        <f>IF(入力フォーム!D71="","",入力フォーム!D71)</f>
        <v/>
      </c>
      <c r="B22" s="243"/>
      <c r="C22" s="244"/>
      <c r="D22" s="239" t="str">
        <f>IF(入力フォーム!D72="","",入力フォーム!D72)</f>
        <v/>
      </c>
      <c r="E22" s="240"/>
      <c r="F22" s="240"/>
      <c r="G22" s="240"/>
      <c r="H22" s="240"/>
      <c r="I22" s="240"/>
      <c r="J22" s="241"/>
      <c r="K22" s="215" t="str">
        <f>IF(入力フォーム!D73="","",DBCS(入力フォーム!D73))</f>
        <v/>
      </c>
      <c r="L22" s="216"/>
      <c r="M22" s="216"/>
      <c r="N22" s="216"/>
      <c r="O22" s="216"/>
      <c r="P22" s="216"/>
      <c r="Q22" s="213" t="str">
        <f>IF(入力フォーム!D74="","",DBCS(入力フォーム!D74))</f>
        <v/>
      </c>
      <c r="R22" s="214"/>
      <c r="S22" s="214"/>
      <c r="T22" s="214"/>
      <c r="U22" s="211" t="str">
        <f>IF(入力フォーム!D75="","",DBCS(入力フォーム!D75))</f>
        <v/>
      </c>
      <c r="V22" s="212"/>
      <c r="W22" s="205" t="str">
        <f>IF(入力フォーム!D76="","",DBCS(入力フォーム!D76))</f>
        <v/>
      </c>
      <c r="X22" s="206"/>
      <c r="Y22" s="206"/>
      <c r="Z22" s="207"/>
    </row>
    <row r="23" spans="1:26" ht="27" customHeight="1">
      <c r="A23" s="242" t="str">
        <f>IF(入力フォーム!D78="","",入力フォーム!D78)</f>
        <v/>
      </c>
      <c r="B23" s="243"/>
      <c r="C23" s="244"/>
      <c r="D23" s="239" t="str">
        <f>IF(入力フォーム!D79="","",入力フォーム!D79)</f>
        <v/>
      </c>
      <c r="E23" s="240"/>
      <c r="F23" s="240"/>
      <c r="G23" s="240"/>
      <c r="H23" s="240"/>
      <c r="I23" s="240"/>
      <c r="J23" s="241"/>
      <c r="K23" s="215" t="str">
        <f>IF(入力フォーム!D80="","",DBCS(入力フォーム!D80))</f>
        <v/>
      </c>
      <c r="L23" s="216"/>
      <c r="M23" s="216"/>
      <c r="N23" s="216"/>
      <c r="O23" s="216"/>
      <c r="P23" s="216"/>
      <c r="Q23" s="213" t="str">
        <f>IF(入力フォーム!D81="","",DBCS(入力フォーム!D81))</f>
        <v/>
      </c>
      <c r="R23" s="214"/>
      <c r="S23" s="214"/>
      <c r="T23" s="214"/>
      <c r="U23" s="211" t="str">
        <f>IF(入力フォーム!D82="","",DBCS(入力フォーム!D82))</f>
        <v/>
      </c>
      <c r="V23" s="212"/>
      <c r="W23" s="205" t="str">
        <f>IF(入力フォーム!D83="","",DBCS(入力フォーム!D83))</f>
        <v/>
      </c>
      <c r="X23" s="206"/>
      <c r="Y23" s="206"/>
      <c r="Z23" s="207"/>
    </row>
    <row r="24" spans="1:26" ht="27" customHeight="1">
      <c r="A24" s="242" t="str">
        <f>IF(入力フォーム!D85="","",入力フォーム!D85)</f>
        <v/>
      </c>
      <c r="B24" s="243"/>
      <c r="C24" s="244"/>
      <c r="D24" s="239" t="str">
        <f>IF(入力フォーム!D86="","",入力フォーム!D86)</f>
        <v/>
      </c>
      <c r="E24" s="240"/>
      <c r="F24" s="240"/>
      <c r="G24" s="240"/>
      <c r="H24" s="240"/>
      <c r="I24" s="240"/>
      <c r="J24" s="241"/>
      <c r="K24" s="215" t="str">
        <f>IF(入力フォーム!D87="","",DBCS(入力フォーム!D87))</f>
        <v/>
      </c>
      <c r="L24" s="216"/>
      <c r="M24" s="216"/>
      <c r="N24" s="216"/>
      <c r="O24" s="216"/>
      <c r="P24" s="216"/>
      <c r="Q24" s="213" t="str">
        <f>IF(入力フォーム!D88="","",DBCS(入力フォーム!D88))</f>
        <v/>
      </c>
      <c r="R24" s="214"/>
      <c r="S24" s="214"/>
      <c r="T24" s="214"/>
      <c r="U24" s="211" t="str">
        <f>IF(入力フォーム!D89="","",DBCS(入力フォーム!D89))</f>
        <v/>
      </c>
      <c r="V24" s="212"/>
      <c r="W24" s="205" t="str">
        <f>IF(入力フォーム!D90="","",DBCS(入力フォーム!D90))</f>
        <v/>
      </c>
      <c r="X24" s="206"/>
      <c r="Y24" s="206"/>
      <c r="Z24" s="207"/>
    </row>
    <row r="25" spans="1:26" ht="27" customHeight="1">
      <c r="A25" s="242" t="str">
        <f>IF(入力フォーム!D92="","",入力フォーム!D92)</f>
        <v/>
      </c>
      <c r="B25" s="243"/>
      <c r="C25" s="244"/>
      <c r="D25" s="239" t="str">
        <f>IF(入力フォーム!D93="","",入力フォーム!D93)</f>
        <v/>
      </c>
      <c r="E25" s="240"/>
      <c r="F25" s="240"/>
      <c r="G25" s="240"/>
      <c r="H25" s="240"/>
      <c r="I25" s="240"/>
      <c r="J25" s="241"/>
      <c r="K25" s="215" t="str">
        <f>IF(入力フォーム!D94="","",DBCS(入力フォーム!D94))</f>
        <v/>
      </c>
      <c r="L25" s="216"/>
      <c r="M25" s="216"/>
      <c r="N25" s="216"/>
      <c r="O25" s="216"/>
      <c r="P25" s="216"/>
      <c r="Q25" s="213" t="str">
        <f>IF(入力フォーム!D95="","",DBCS(入力フォーム!D95))</f>
        <v/>
      </c>
      <c r="R25" s="214"/>
      <c r="S25" s="214"/>
      <c r="T25" s="214"/>
      <c r="U25" s="211" t="str">
        <f>IF(入力フォーム!D96="","",DBCS(入力フォーム!D96))</f>
        <v/>
      </c>
      <c r="V25" s="212"/>
      <c r="W25" s="205" t="str">
        <f>IF(入力フォーム!D97="","",DBCS(入力フォーム!D97))</f>
        <v/>
      </c>
      <c r="X25" s="206"/>
      <c r="Y25" s="206"/>
      <c r="Z25" s="207"/>
    </row>
    <row r="26" spans="1:26" ht="27" customHeight="1">
      <c r="A26" s="242" t="str">
        <f>IF(入力フォーム!D99="","",入力フォーム!D99)</f>
        <v/>
      </c>
      <c r="B26" s="243"/>
      <c r="C26" s="244"/>
      <c r="D26" s="239" t="str">
        <f>IF(入力フォーム!D100="","",入力フォーム!D100)</f>
        <v/>
      </c>
      <c r="E26" s="240"/>
      <c r="F26" s="240"/>
      <c r="G26" s="240"/>
      <c r="H26" s="240"/>
      <c r="I26" s="240"/>
      <c r="J26" s="241"/>
      <c r="K26" s="215" t="str">
        <f>IF(入力フォーム!D101="","",DBCS(入力フォーム!D101))</f>
        <v/>
      </c>
      <c r="L26" s="216"/>
      <c r="M26" s="216"/>
      <c r="N26" s="216"/>
      <c r="O26" s="216"/>
      <c r="P26" s="216"/>
      <c r="Q26" s="213" t="str">
        <f>IF(入力フォーム!D102="","",DBCS(入力フォーム!D102))</f>
        <v/>
      </c>
      <c r="R26" s="214"/>
      <c r="S26" s="214"/>
      <c r="T26" s="214"/>
      <c r="U26" s="211" t="str">
        <f>IF(入力フォーム!D103="","",DBCS(入力フォーム!D103))</f>
        <v/>
      </c>
      <c r="V26" s="212"/>
      <c r="W26" s="205" t="str">
        <f>IF(入力フォーム!D104="","",DBCS(入力フォーム!D104))</f>
        <v/>
      </c>
      <c r="X26" s="206"/>
      <c r="Y26" s="206"/>
      <c r="Z26" s="207"/>
    </row>
    <row r="27" spans="1:26" ht="27" customHeight="1">
      <c r="A27" s="242" t="str">
        <f>IF(入力フォーム!D106="","",入力フォーム!D106)</f>
        <v/>
      </c>
      <c r="B27" s="243"/>
      <c r="C27" s="244"/>
      <c r="D27" s="239" t="str">
        <f>IF(入力フォーム!D107="","",入力フォーム!D107)</f>
        <v/>
      </c>
      <c r="E27" s="240"/>
      <c r="F27" s="240"/>
      <c r="G27" s="240"/>
      <c r="H27" s="240"/>
      <c r="I27" s="240"/>
      <c r="J27" s="241"/>
      <c r="K27" s="215" t="str">
        <f>IF(入力フォーム!D108="","",DBCS(入力フォーム!D108))</f>
        <v/>
      </c>
      <c r="L27" s="216"/>
      <c r="M27" s="216"/>
      <c r="N27" s="216"/>
      <c r="O27" s="216"/>
      <c r="P27" s="216"/>
      <c r="Q27" s="213" t="str">
        <f>IF(入力フォーム!D109="","",DBCS(入力フォーム!D109))</f>
        <v/>
      </c>
      <c r="R27" s="214"/>
      <c r="S27" s="214"/>
      <c r="T27" s="214"/>
      <c r="U27" s="211" t="str">
        <f>IF(入力フォーム!D110="","",DBCS(入力フォーム!D110))</f>
        <v/>
      </c>
      <c r="V27" s="212"/>
      <c r="W27" s="205" t="str">
        <f>IF(入力フォーム!D111="","",DBCS(入力フォーム!D111))</f>
        <v/>
      </c>
      <c r="X27" s="206"/>
      <c r="Y27" s="206"/>
      <c r="Z27" s="207"/>
    </row>
    <row r="28" spans="1:26" ht="27" customHeight="1">
      <c r="A28" s="242" t="str">
        <f>IF(入力フォーム!D113="","",入力フォーム!D113)</f>
        <v/>
      </c>
      <c r="B28" s="245"/>
      <c r="C28" s="246"/>
      <c r="D28" s="239" t="str">
        <f>IF(入力フォーム!D114="","",入力フォーム!D114)</f>
        <v/>
      </c>
      <c r="E28" s="240"/>
      <c r="F28" s="240"/>
      <c r="G28" s="240"/>
      <c r="H28" s="240"/>
      <c r="I28" s="240"/>
      <c r="J28" s="241"/>
      <c r="K28" s="215" t="str">
        <f>IF(入力フォーム!D115="","",DBCS(入力フォーム!D115))</f>
        <v/>
      </c>
      <c r="L28" s="216"/>
      <c r="M28" s="216"/>
      <c r="N28" s="216"/>
      <c r="O28" s="216"/>
      <c r="P28" s="216"/>
      <c r="Q28" s="213" t="str">
        <f>IF(入力フォーム!D116="","",DBCS(入力フォーム!D116))</f>
        <v/>
      </c>
      <c r="R28" s="214"/>
      <c r="S28" s="214"/>
      <c r="T28" s="214"/>
      <c r="U28" s="211" t="str">
        <f>IF(入力フォーム!D117="","",DBCS(入力フォーム!D117))</f>
        <v/>
      </c>
      <c r="V28" s="212"/>
      <c r="W28" s="205" t="str">
        <f>IF(入力フォーム!D118="","",DBCS(入力フォーム!D118))</f>
        <v/>
      </c>
      <c r="X28" s="206"/>
      <c r="Y28" s="206"/>
      <c r="Z28" s="207"/>
    </row>
    <row r="29" spans="1:26" ht="27" customHeight="1">
      <c r="A29" s="242" t="str">
        <f>IF(入力フォーム!D120="","",入力フォーム!D120)</f>
        <v/>
      </c>
      <c r="B29" s="245"/>
      <c r="C29" s="246"/>
      <c r="D29" s="239" t="str">
        <f>IF(入力フォーム!D121="","",入力フォーム!D121)</f>
        <v/>
      </c>
      <c r="E29" s="240"/>
      <c r="F29" s="240"/>
      <c r="G29" s="240"/>
      <c r="H29" s="240"/>
      <c r="I29" s="240"/>
      <c r="J29" s="241"/>
      <c r="K29" s="215" t="str">
        <f>IF(入力フォーム!D122="","",DBCS(入力フォーム!D122))</f>
        <v/>
      </c>
      <c r="L29" s="216"/>
      <c r="M29" s="216"/>
      <c r="N29" s="216"/>
      <c r="O29" s="216"/>
      <c r="P29" s="216"/>
      <c r="Q29" s="213" t="str">
        <f>IF(入力フォーム!D123="","",DBCS(入力フォーム!D123))</f>
        <v/>
      </c>
      <c r="R29" s="214"/>
      <c r="S29" s="214"/>
      <c r="T29" s="214"/>
      <c r="U29" s="211" t="str">
        <f>IF(入力フォーム!D124="","",DBCS(入力フォーム!D124))</f>
        <v/>
      </c>
      <c r="V29" s="212"/>
      <c r="W29" s="205" t="str">
        <f>IF(入力フォーム!D125="","",DBCS(入力フォーム!D125))</f>
        <v/>
      </c>
      <c r="X29" s="206"/>
      <c r="Y29" s="206"/>
      <c r="Z29" s="207"/>
    </row>
    <row r="30" spans="1:26" ht="27" customHeight="1">
      <c r="A30" s="242" t="str">
        <f>IF(入力フォーム!D127="","",入力フォーム!D127)</f>
        <v/>
      </c>
      <c r="B30" s="245"/>
      <c r="C30" s="246"/>
      <c r="D30" s="239" t="str">
        <f>IF(入力フォーム!D128="","",入力フォーム!D128)</f>
        <v/>
      </c>
      <c r="E30" s="240"/>
      <c r="F30" s="240"/>
      <c r="G30" s="240"/>
      <c r="H30" s="240"/>
      <c r="I30" s="240"/>
      <c r="J30" s="241"/>
      <c r="K30" s="215" t="str">
        <f>IF(入力フォーム!D129="","",DBCS(入力フォーム!D129))</f>
        <v/>
      </c>
      <c r="L30" s="216"/>
      <c r="M30" s="216"/>
      <c r="N30" s="216"/>
      <c r="O30" s="216"/>
      <c r="P30" s="216"/>
      <c r="Q30" s="213" t="str">
        <f>IF(入力フォーム!D130="","",DBCS(入力フォーム!D130))</f>
        <v/>
      </c>
      <c r="R30" s="214"/>
      <c r="S30" s="214"/>
      <c r="T30" s="214"/>
      <c r="U30" s="211" t="str">
        <f>IF(入力フォーム!D131="","",DBCS(入力フォーム!D131))</f>
        <v/>
      </c>
      <c r="V30" s="212"/>
      <c r="W30" s="205" t="str">
        <f>IF(入力フォーム!D132="","",DBCS(入力フォーム!D132))</f>
        <v/>
      </c>
      <c r="X30" s="206"/>
      <c r="Y30" s="206"/>
      <c r="Z30" s="207"/>
    </row>
    <row r="31" spans="1:26" ht="27" customHeight="1">
      <c r="A31" s="242" t="str">
        <f>IF(入力フォーム!D134="","",入力フォーム!D134)</f>
        <v/>
      </c>
      <c r="B31" s="245"/>
      <c r="C31" s="246"/>
      <c r="D31" s="239" t="str">
        <f>IF(入力フォーム!D135="","",入力フォーム!D135)</f>
        <v/>
      </c>
      <c r="E31" s="240"/>
      <c r="F31" s="240"/>
      <c r="G31" s="240"/>
      <c r="H31" s="240"/>
      <c r="I31" s="240"/>
      <c r="J31" s="241"/>
      <c r="K31" s="215" t="str">
        <f>IF(入力フォーム!D136="","",DBCS(入力フォーム!D136))</f>
        <v/>
      </c>
      <c r="L31" s="216"/>
      <c r="M31" s="216"/>
      <c r="N31" s="216"/>
      <c r="O31" s="216"/>
      <c r="P31" s="216"/>
      <c r="Q31" s="213" t="str">
        <f>IF(入力フォーム!D137="","",DBCS(入力フォーム!D137))</f>
        <v/>
      </c>
      <c r="R31" s="214"/>
      <c r="S31" s="214"/>
      <c r="T31" s="214"/>
      <c r="U31" s="211" t="str">
        <f>IF(入力フォーム!D138="","",DBCS(入力フォーム!D138))</f>
        <v/>
      </c>
      <c r="V31" s="212"/>
      <c r="W31" s="205" t="str">
        <f>IF(入力フォーム!D139="","",DBCS(入力フォーム!D139))</f>
        <v/>
      </c>
      <c r="X31" s="206"/>
      <c r="Y31" s="206"/>
      <c r="Z31" s="207"/>
    </row>
    <row r="32" spans="1:26" ht="27" customHeight="1">
      <c r="A32" s="242" t="str">
        <f>IF(入力フォーム!D141="","",入力フォーム!D141)</f>
        <v/>
      </c>
      <c r="B32" s="245"/>
      <c r="C32" s="246"/>
      <c r="D32" s="239" t="str">
        <f>IF(入力フォーム!D142="","",入力フォーム!D142)</f>
        <v/>
      </c>
      <c r="E32" s="240"/>
      <c r="F32" s="240"/>
      <c r="G32" s="240"/>
      <c r="H32" s="240"/>
      <c r="I32" s="240"/>
      <c r="J32" s="241"/>
      <c r="K32" s="215" t="str">
        <f>IF(入力フォーム!D143="","",DBCS(入力フォーム!D143))</f>
        <v/>
      </c>
      <c r="L32" s="216"/>
      <c r="M32" s="216"/>
      <c r="N32" s="216"/>
      <c r="O32" s="216"/>
      <c r="P32" s="216"/>
      <c r="Q32" s="213" t="str">
        <f>IF(入力フォーム!D144="","",DBCS(入力フォーム!D144))</f>
        <v/>
      </c>
      <c r="R32" s="214"/>
      <c r="S32" s="214"/>
      <c r="T32" s="214"/>
      <c r="U32" s="211" t="str">
        <f>IF(入力フォーム!D145="","",DBCS(入力フォーム!D145))</f>
        <v/>
      </c>
      <c r="V32" s="212"/>
      <c r="W32" s="205" t="str">
        <f>IF(入力フォーム!D146="","",DBCS(入力フォーム!D146))</f>
        <v/>
      </c>
      <c r="X32" s="206"/>
      <c r="Y32" s="206"/>
      <c r="Z32" s="207"/>
    </row>
    <row r="33" spans="1:28" ht="27" customHeight="1" thickBot="1">
      <c r="A33" s="236" t="str">
        <f>IF(入力フォーム!D148="","",入力フォーム!D148)</f>
        <v/>
      </c>
      <c r="B33" s="237"/>
      <c r="C33" s="238"/>
      <c r="D33" s="248" t="str">
        <f>IF(入力フォーム!D149="","",入力フォーム!D149)</f>
        <v/>
      </c>
      <c r="E33" s="249"/>
      <c r="F33" s="249"/>
      <c r="G33" s="249"/>
      <c r="H33" s="249"/>
      <c r="I33" s="249"/>
      <c r="J33" s="250"/>
      <c r="K33" s="229" t="str">
        <f>IF(入力フォーム!D150="","",DBCS(入力フォーム!D150))</f>
        <v/>
      </c>
      <c r="L33" s="230"/>
      <c r="M33" s="230"/>
      <c r="N33" s="230"/>
      <c r="O33" s="230"/>
      <c r="P33" s="230"/>
      <c r="Q33" s="219" t="str">
        <f>IF(入力フォーム!D151="","",DBCS(入力フォーム!D151))</f>
        <v/>
      </c>
      <c r="R33" s="220"/>
      <c r="S33" s="220"/>
      <c r="T33" s="220"/>
      <c r="U33" s="234" t="str">
        <f>IF(入力フォーム!D152="","",DBCS(入力フォーム!D152))</f>
        <v/>
      </c>
      <c r="V33" s="235"/>
      <c r="W33" s="208" t="str">
        <f>IF(入力フォーム!D153="","",DBCS(入力フォーム!D153))</f>
        <v/>
      </c>
      <c r="X33" s="209"/>
      <c r="Y33" s="209"/>
      <c r="Z33" s="210"/>
    </row>
    <row r="34" spans="1:28" ht="27" customHeight="1">
      <c r="A34" s="247" t="s">
        <v>20</v>
      </c>
      <c r="B34" s="223"/>
      <c r="C34" s="223"/>
      <c r="D34" s="223"/>
      <c r="E34" s="223"/>
      <c r="F34" s="224"/>
      <c r="G34" s="226" t="str">
        <f>IF(入力フォーム!D28="","",入力フォーム!D28)</f>
        <v/>
      </c>
      <c r="H34" s="227"/>
      <c r="I34" s="227"/>
      <c r="J34" s="228"/>
      <c r="K34" s="223" t="s">
        <v>21</v>
      </c>
      <c r="L34" s="223"/>
      <c r="M34" s="223"/>
      <c r="N34" s="223"/>
      <c r="O34" s="223"/>
      <c r="P34" s="224"/>
      <c r="Q34" s="225" t="s">
        <v>96</v>
      </c>
      <c r="R34" s="225"/>
      <c r="S34" s="225"/>
      <c r="T34" s="225"/>
      <c r="U34" s="231" t="str">
        <f>IF(入力フォーム!D29="","",入力フォーム!D29)</f>
        <v/>
      </c>
      <c r="V34" s="232"/>
      <c r="W34" s="232"/>
      <c r="X34" s="232"/>
      <c r="Y34" s="232"/>
      <c r="Z34" s="233"/>
    </row>
    <row r="35" spans="1:28" ht="27" customHeight="1" thickBot="1">
      <c r="A35" s="194" t="s">
        <v>90</v>
      </c>
      <c r="B35" s="195"/>
      <c r="C35" s="195"/>
      <c r="D35" s="195"/>
      <c r="E35" s="195"/>
      <c r="F35" s="196"/>
      <c r="G35" s="197" t="str">
        <f>IF(入力フォーム!D30="","",入力フォーム!D30)</f>
        <v/>
      </c>
      <c r="H35" s="198"/>
      <c r="I35" s="198"/>
      <c r="J35" s="199"/>
      <c r="K35" s="200" t="s">
        <v>91</v>
      </c>
      <c r="L35" s="201"/>
      <c r="M35" s="201"/>
      <c r="N35" s="201"/>
      <c r="O35" s="201"/>
      <c r="P35" s="202"/>
      <c r="Q35" s="201" t="str">
        <f>IF(入力フォーム!D31="","",入力フォーム!D31)</f>
        <v/>
      </c>
      <c r="R35" s="201"/>
      <c r="S35" s="201"/>
      <c r="T35" s="201"/>
      <c r="U35" s="201"/>
      <c r="V35" s="201"/>
      <c r="W35" s="201"/>
      <c r="X35" s="201"/>
      <c r="Y35" s="201"/>
      <c r="Z35" s="203"/>
    </row>
    <row r="36" spans="1:28" ht="21" customHeight="1">
      <c r="H36" s="135"/>
      <c r="X36" s="378" t="s">
        <v>86</v>
      </c>
      <c r="Y36" s="378"/>
      <c r="Z36" s="136"/>
    </row>
    <row r="37" spans="1:28" ht="21" customHeight="1">
      <c r="A37" s="376">
        <f ca="1">X4</f>
        <v>43116.649647916667</v>
      </c>
      <c r="B37" s="376"/>
      <c r="C37" s="376"/>
      <c r="D37" s="376"/>
      <c r="E37" s="376"/>
      <c r="F37" s="376"/>
      <c r="G37" s="376"/>
      <c r="I37" s="377" t="str">
        <f>入力フォーム!D7&amp;"校長"</f>
        <v>校長</v>
      </c>
      <c r="J37" s="377"/>
      <c r="K37" s="377"/>
      <c r="L37" s="377"/>
      <c r="M37" s="377"/>
      <c r="N37" s="377"/>
      <c r="O37" s="377"/>
      <c r="P37" s="377"/>
      <c r="Q37" s="377"/>
      <c r="R37" s="373" t="str">
        <f>IF(入力フォーム!D25="","",入力フォーム!D25)</f>
        <v/>
      </c>
      <c r="S37" s="373"/>
      <c r="T37" s="373"/>
      <c r="U37" s="373"/>
      <c r="V37" s="373"/>
      <c r="W37" s="373"/>
      <c r="X37" s="378"/>
      <c r="Y37" s="378"/>
    </row>
    <row r="38" spans="1:28" ht="18" customHeight="1">
      <c r="T38" s="131"/>
      <c r="U38" s="132"/>
      <c r="V38" s="131"/>
      <c r="W38" s="374"/>
      <c r="X38" s="374"/>
      <c r="Y38" s="133"/>
      <c r="Z38" s="375"/>
      <c r="AA38" s="375"/>
    </row>
    <row r="39" spans="1:28" ht="21" customHeight="1">
      <c r="AA39" s="137"/>
      <c r="AB39" s="134"/>
    </row>
    <row r="40" spans="1:28" ht="21" customHeight="1"/>
    <row r="41" spans="1:28" ht="20.100000000000001" customHeight="1">
      <c r="A41" s="3"/>
      <c r="B41" s="3"/>
      <c r="C41" s="3"/>
      <c r="D41" s="2"/>
      <c r="E41" s="2"/>
      <c r="F41" s="2"/>
      <c r="G41" s="2"/>
      <c r="H41" s="2"/>
      <c r="I41" s="2"/>
      <c r="J41" s="2"/>
      <c r="K41" s="2"/>
      <c r="L41" s="2"/>
      <c r="M41" s="4"/>
      <c r="N41" s="4"/>
      <c r="O41" s="2"/>
      <c r="P41" s="4"/>
      <c r="Q41" s="4"/>
      <c r="R41" s="2"/>
      <c r="S41" s="2"/>
      <c r="T41" s="2"/>
      <c r="U41" s="5"/>
      <c r="V41" s="5"/>
      <c r="W41" s="5"/>
      <c r="X41" s="5"/>
    </row>
  </sheetData>
  <mergeCells count="156">
    <mergeCell ref="Z38:AA38"/>
    <mergeCell ref="A37:G37"/>
    <mergeCell ref="I37:Q37"/>
    <mergeCell ref="X36:Y37"/>
    <mergeCell ref="A15:C15"/>
    <mergeCell ref="H8:I8"/>
    <mergeCell ref="A18:C18"/>
    <mergeCell ref="A17:C17"/>
    <mergeCell ref="A16:C16"/>
    <mergeCell ref="A8:C8"/>
    <mergeCell ref="D10:M12"/>
    <mergeCell ref="R37:W37"/>
    <mergeCell ref="W38:X38"/>
    <mergeCell ref="A21:C21"/>
    <mergeCell ref="D20:J20"/>
    <mergeCell ref="D25:J25"/>
    <mergeCell ref="D21:J21"/>
    <mergeCell ref="R8:Z8"/>
    <mergeCell ref="N9:P12"/>
    <mergeCell ref="A13:Z13"/>
    <mergeCell ref="A9:C9"/>
    <mergeCell ref="Q16:Z17"/>
    <mergeCell ref="Q10:Z10"/>
    <mergeCell ref="Q15:Z15"/>
    <mergeCell ref="D17:M17"/>
    <mergeCell ref="M5:M8"/>
    <mergeCell ref="N15:P15"/>
    <mergeCell ref="U18:V18"/>
    <mergeCell ref="W18:Z18"/>
    <mergeCell ref="D16:M16"/>
    <mergeCell ref="D15:M15"/>
    <mergeCell ref="K18:P18"/>
    <mergeCell ref="A14:C14"/>
    <mergeCell ref="Q14:Z14"/>
    <mergeCell ref="D18:J18"/>
    <mergeCell ref="N16:P17"/>
    <mergeCell ref="A10:C12"/>
    <mergeCell ref="X2:Y2"/>
    <mergeCell ref="D5:L7"/>
    <mergeCell ref="R5:T5"/>
    <mergeCell ref="U5:Z5"/>
    <mergeCell ref="Q6:Z6"/>
    <mergeCell ref="V4:W4"/>
    <mergeCell ref="X4:Z4"/>
    <mergeCell ref="R12:Z12"/>
    <mergeCell ref="R9:T9"/>
    <mergeCell ref="R11:Z11"/>
    <mergeCell ref="D9:M9"/>
    <mergeCell ref="N5:P8"/>
    <mergeCell ref="F8:G8"/>
    <mergeCell ref="R7:Z7"/>
    <mergeCell ref="D8:E8"/>
    <mergeCell ref="U9:Z9"/>
    <mergeCell ref="J8:K8"/>
    <mergeCell ref="A34:F34"/>
    <mergeCell ref="A32:C32"/>
    <mergeCell ref="D33:J33"/>
    <mergeCell ref="A31:C31"/>
    <mergeCell ref="D28:J28"/>
    <mergeCell ref="D27:J27"/>
    <mergeCell ref="D32:J32"/>
    <mergeCell ref="V2:W2"/>
    <mergeCell ref="V3:W3"/>
    <mergeCell ref="A5:C7"/>
    <mergeCell ref="A25:C25"/>
    <mergeCell ref="A22:C22"/>
    <mergeCell ref="D19:J19"/>
    <mergeCell ref="N14:P14"/>
    <mergeCell ref="D14:M14"/>
    <mergeCell ref="K20:P20"/>
    <mergeCell ref="K21:P21"/>
    <mergeCell ref="K22:P22"/>
    <mergeCell ref="K23:P23"/>
    <mergeCell ref="K24:P24"/>
    <mergeCell ref="A20:C20"/>
    <mergeCell ref="A19:C19"/>
    <mergeCell ref="D22:J22"/>
    <mergeCell ref="D24:J24"/>
    <mergeCell ref="A33:C33"/>
    <mergeCell ref="D29:J29"/>
    <mergeCell ref="D23:J23"/>
    <mergeCell ref="D26:J26"/>
    <mergeCell ref="A23:C23"/>
    <mergeCell ref="A24:C24"/>
    <mergeCell ref="A26:C26"/>
    <mergeCell ref="D31:J31"/>
    <mergeCell ref="A30:C30"/>
    <mergeCell ref="D30:J30"/>
    <mergeCell ref="A27:C27"/>
    <mergeCell ref="A28:C28"/>
    <mergeCell ref="A29:C29"/>
    <mergeCell ref="U34:Z34"/>
    <mergeCell ref="Q33:T33"/>
    <mergeCell ref="U30:V30"/>
    <mergeCell ref="U31:V31"/>
    <mergeCell ref="U32:V32"/>
    <mergeCell ref="W31:Z31"/>
    <mergeCell ref="Q31:T31"/>
    <mergeCell ref="Q32:T32"/>
    <mergeCell ref="Q30:T30"/>
    <mergeCell ref="U33:V33"/>
    <mergeCell ref="K34:P34"/>
    <mergeCell ref="Q34:T34"/>
    <mergeCell ref="G34:J34"/>
    <mergeCell ref="K33:P33"/>
    <mergeCell ref="K27:P27"/>
    <mergeCell ref="K25:P25"/>
    <mergeCell ref="K26:P26"/>
    <mergeCell ref="K28:P28"/>
    <mergeCell ref="K29:P29"/>
    <mergeCell ref="K30:P30"/>
    <mergeCell ref="K32:P32"/>
    <mergeCell ref="Q18:T18"/>
    <mergeCell ref="Q19:T19"/>
    <mergeCell ref="Q20:T20"/>
    <mergeCell ref="Q21:T21"/>
    <mergeCell ref="Q22:T22"/>
    <mergeCell ref="Q23:T23"/>
    <mergeCell ref="Q25:T25"/>
    <mergeCell ref="Q26:T26"/>
    <mergeCell ref="K19:P19"/>
    <mergeCell ref="W23:Z23"/>
    <mergeCell ref="Q27:T27"/>
    <mergeCell ref="Q28:T28"/>
    <mergeCell ref="Q29:T29"/>
    <mergeCell ref="Q24:T24"/>
    <mergeCell ref="U23:V23"/>
    <mergeCell ref="K31:P31"/>
    <mergeCell ref="U24:V24"/>
    <mergeCell ref="U25:V25"/>
    <mergeCell ref="U27:V27"/>
    <mergeCell ref="U26:V26"/>
    <mergeCell ref="A35:F35"/>
    <mergeCell ref="G35:J35"/>
    <mergeCell ref="K35:P35"/>
    <mergeCell ref="Q35:Z35"/>
    <mergeCell ref="A1:Z1"/>
    <mergeCell ref="W32:Z32"/>
    <mergeCell ref="W33:Z33"/>
    <mergeCell ref="U22:V22"/>
    <mergeCell ref="U28:V28"/>
    <mergeCell ref="U29:V29"/>
    <mergeCell ref="W30:Z30"/>
    <mergeCell ref="W26:Z26"/>
    <mergeCell ref="U19:V19"/>
    <mergeCell ref="U20:V20"/>
    <mergeCell ref="U21:V21"/>
    <mergeCell ref="W27:Z27"/>
    <mergeCell ref="W28:Z28"/>
    <mergeCell ref="W29:Z29"/>
    <mergeCell ref="W19:Z19"/>
    <mergeCell ref="W20:Z20"/>
    <mergeCell ref="W21:Z21"/>
    <mergeCell ref="W22:Z22"/>
    <mergeCell ref="W24:Z24"/>
    <mergeCell ref="W25:Z25"/>
  </mergeCells>
  <phoneticPr fontId="4"/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  <pageSetUpPr fitToPage="1"/>
  </sheetPr>
  <dimension ref="A1:K21"/>
  <sheetViews>
    <sheetView view="pageBreakPreview" zoomScaleNormal="100" zoomScaleSheetLayoutView="100" workbookViewId="0">
      <selection activeCell="B6" sqref="B6"/>
    </sheetView>
  </sheetViews>
  <sheetFormatPr defaultRowHeight="13.5"/>
  <cols>
    <col min="1" max="2" width="3.125" style="1" customWidth="1"/>
    <col min="3" max="3" width="4.375" style="1" customWidth="1"/>
    <col min="4" max="4" width="8.75" style="1" customWidth="1"/>
    <col min="5" max="5" width="6.25" style="1" customWidth="1"/>
    <col min="6" max="8" width="3.75" style="1" customWidth="1"/>
    <col min="9" max="10" width="5.625" style="1" customWidth="1"/>
    <col min="11" max="11" width="1.875" style="1" customWidth="1"/>
    <col min="12" max="16384" width="9" style="1"/>
  </cols>
  <sheetData>
    <row r="1" spans="1:11" ht="18.75" customHeight="1" thickBot="1">
      <c r="A1" s="49"/>
      <c r="B1" s="48"/>
      <c r="C1" s="48"/>
      <c r="D1" s="48"/>
      <c r="E1" s="48"/>
      <c r="F1" s="48"/>
      <c r="G1" s="48"/>
      <c r="H1" s="48"/>
      <c r="I1" s="48"/>
      <c r="J1" s="6"/>
      <c r="K1" s="54"/>
    </row>
    <row r="2" spans="1:11" ht="24" customHeight="1">
      <c r="A2" s="6"/>
      <c r="B2" s="11" t="s">
        <v>42</v>
      </c>
      <c r="C2" s="12"/>
      <c r="D2" s="94" t="s">
        <v>60</v>
      </c>
      <c r="E2" s="395" t="str">
        <f>IF('参加申込書（フォームで入力後、確認してください）'!D5="ここをクリックして学校名を選択してください。","",'参加申込書（フォームで入力後、確認してください）'!D5)</f>
        <v/>
      </c>
      <c r="F2" s="396"/>
      <c r="G2" s="396"/>
      <c r="H2" s="396"/>
      <c r="I2" s="396"/>
      <c r="J2" s="397"/>
      <c r="K2" s="86"/>
    </row>
    <row r="3" spans="1:11" ht="21" customHeight="1">
      <c r="A3" s="50"/>
      <c r="B3" s="389" t="s">
        <v>5</v>
      </c>
      <c r="C3" s="390"/>
      <c r="D3" s="386" t="str">
        <f>IF('参加申込書（フォームで入力後、確認してください）'!D14="","",'参加申込書（フォームで入力後、確認してください）'!D14)</f>
        <v/>
      </c>
      <c r="E3" s="399"/>
      <c r="F3" s="398" t="s">
        <v>43</v>
      </c>
      <c r="G3" s="398"/>
      <c r="H3" s="386" t="str">
        <f>IF('参加申込書（フォームで入力後、確認してください）'!Q14="","",'参加申込書（フォームで入力後、確認してください）'!Q14)</f>
        <v/>
      </c>
      <c r="I3" s="387"/>
      <c r="J3" s="388"/>
      <c r="K3" s="6"/>
    </row>
    <row r="4" spans="1:11" ht="21" customHeight="1">
      <c r="A4" s="51"/>
      <c r="B4" s="389" t="s">
        <v>44</v>
      </c>
      <c r="C4" s="390"/>
      <c r="D4" s="386" t="str">
        <f>IF('参加申込書（フォームで入力後、確認してください）'!D16="","",'参加申込書（フォームで入力後、確認してください）'!D16)</f>
        <v/>
      </c>
      <c r="E4" s="399"/>
      <c r="F4" s="398" t="s">
        <v>45</v>
      </c>
      <c r="G4" s="398"/>
      <c r="H4" s="386" t="str">
        <f>IF('参加申込書（フォームで入力後、確認してください）'!Q16="","",'参加申込書（フォームで入力後、確認してください）'!Q16)</f>
        <v/>
      </c>
      <c r="I4" s="387"/>
      <c r="J4" s="388"/>
      <c r="K4" s="86"/>
    </row>
    <row r="5" spans="1:11" ht="21" customHeight="1">
      <c r="A5" s="6"/>
      <c r="B5" s="13" t="s">
        <v>42</v>
      </c>
      <c r="C5" s="391" t="s">
        <v>10</v>
      </c>
      <c r="D5" s="392"/>
      <c r="E5" s="392"/>
      <c r="F5" s="84" t="s">
        <v>41</v>
      </c>
      <c r="G5" s="78" t="s">
        <v>7</v>
      </c>
      <c r="H5" s="91" t="s">
        <v>13</v>
      </c>
      <c r="I5" s="384" t="s">
        <v>74</v>
      </c>
      <c r="J5" s="385"/>
    </row>
    <row r="6" spans="1:11" ht="21" customHeight="1">
      <c r="A6" s="51"/>
      <c r="B6" s="14">
        <v>1</v>
      </c>
      <c r="C6" s="239" t="str">
        <f>IF('参加申込書（フォームで入力後、確認してください）'!D19="","",'参加申込書（フォームで入力後、確認してください）'!D19)</f>
        <v/>
      </c>
      <c r="D6" s="383"/>
      <c r="E6" s="383"/>
      <c r="F6" s="90" t="str">
        <f>IF('参加申込書（フォームで入力後、確認してください）'!A19="","",'参加申込書（フォームで入力後、確認してください）'!A19)</f>
        <v/>
      </c>
      <c r="G6" s="76" t="str">
        <f>IF('参加申込書（フォームで入力後、確認してください）'!Q19="","",'参加申込書（フォームで入力後、確認してください）'!Q19)</f>
        <v/>
      </c>
      <c r="H6" s="92" t="str">
        <f>IF('参加申込書（フォームで入力後、確認してください）'!U19="","",'参加申込書（フォームで入力後、確認してください）'!U19)</f>
        <v/>
      </c>
      <c r="I6" s="379" t="str">
        <f>IF('参加申込書（フォームで入力後、確認してください）'!W19="","",'参加申込書（フォームで入力後、確認してください）'!W19)</f>
        <v/>
      </c>
      <c r="J6" s="380"/>
    </row>
    <row r="7" spans="1:11" ht="21" customHeight="1">
      <c r="A7" s="51"/>
      <c r="B7" s="14">
        <v>2</v>
      </c>
      <c r="C7" s="239" t="str">
        <f>IF('参加申込書（フォームで入力後、確認してください）'!D20="","",'参加申込書（フォームで入力後、確認してください）'!D20)</f>
        <v/>
      </c>
      <c r="D7" s="383"/>
      <c r="E7" s="383"/>
      <c r="F7" s="90" t="str">
        <f>IF('参加申込書（フォームで入力後、確認してください）'!A20="","",'参加申込書（フォームで入力後、確認してください）'!A20)</f>
        <v/>
      </c>
      <c r="G7" s="76" t="str">
        <f>IF('参加申込書（フォームで入力後、確認してください）'!Q20="","",'参加申込書（フォームで入力後、確認してください）'!Q20)</f>
        <v/>
      </c>
      <c r="H7" s="92" t="str">
        <f>IF('参加申込書（フォームで入力後、確認してください）'!U20="","",'参加申込書（フォームで入力後、確認してください）'!U20)</f>
        <v/>
      </c>
      <c r="I7" s="379" t="str">
        <f>IF('参加申込書（フォームで入力後、確認してください）'!W20="","",'参加申込書（フォームで入力後、確認してください）'!W20)</f>
        <v/>
      </c>
      <c r="J7" s="380"/>
    </row>
    <row r="8" spans="1:11" ht="21" customHeight="1">
      <c r="A8" s="51"/>
      <c r="B8" s="14">
        <v>3</v>
      </c>
      <c r="C8" s="239" t="str">
        <f>IF('参加申込書（フォームで入力後、確認してください）'!D21="","",'参加申込書（フォームで入力後、確認してください）'!D21)</f>
        <v/>
      </c>
      <c r="D8" s="383"/>
      <c r="E8" s="383"/>
      <c r="F8" s="90" t="str">
        <f>IF('参加申込書（フォームで入力後、確認してください）'!A21="","",'参加申込書（フォームで入力後、確認してください）'!A21)</f>
        <v/>
      </c>
      <c r="G8" s="76" t="str">
        <f>IF('参加申込書（フォームで入力後、確認してください）'!Q21="","",'参加申込書（フォームで入力後、確認してください）'!Q21)</f>
        <v/>
      </c>
      <c r="H8" s="92" t="str">
        <f>IF('参加申込書（フォームで入力後、確認してください）'!U21="","",'参加申込書（フォームで入力後、確認してください）'!U21)</f>
        <v/>
      </c>
      <c r="I8" s="379" t="str">
        <f>IF('参加申込書（フォームで入力後、確認してください）'!W21="","",'参加申込書（フォームで入力後、確認してください）'!W21)</f>
        <v/>
      </c>
      <c r="J8" s="380"/>
    </row>
    <row r="9" spans="1:11" ht="21" customHeight="1">
      <c r="A9" s="51"/>
      <c r="B9" s="14">
        <v>4</v>
      </c>
      <c r="C9" s="239" t="str">
        <f>IF('参加申込書（フォームで入力後、確認してください）'!D22="","",'参加申込書（フォームで入力後、確認してください）'!D22)</f>
        <v/>
      </c>
      <c r="D9" s="383"/>
      <c r="E9" s="383"/>
      <c r="F9" s="79" t="str">
        <f>IF('参加申込書（フォームで入力後、確認してください）'!A22="","",'参加申込書（フォームで入力後、確認してください）'!A22)</f>
        <v/>
      </c>
      <c r="G9" s="76" t="str">
        <f>IF('参加申込書（フォームで入力後、確認してください）'!Q22="","",'参加申込書（フォームで入力後、確認してください）'!Q22)</f>
        <v/>
      </c>
      <c r="H9" s="92" t="str">
        <f>IF('参加申込書（フォームで入力後、確認してください）'!U22="","",'参加申込書（フォームで入力後、確認してください）'!U22)</f>
        <v/>
      </c>
      <c r="I9" s="379" t="str">
        <f>IF('参加申込書（フォームで入力後、確認してください）'!W22="","",'参加申込書（フォームで入力後、確認してください）'!W22)</f>
        <v/>
      </c>
      <c r="J9" s="380"/>
    </row>
    <row r="10" spans="1:11" ht="21" customHeight="1">
      <c r="A10" s="51"/>
      <c r="B10" s="14">
        <v>5</v>
      </c>
      <c r="C10" s="239" t="str">
        <f>IF('参加申込書（フォームで入力後、確認してください）'!D23="","",'参加申込書（フォームで入力後、確認してください）'!D23)</f>
        <v/>
      </c>
      <c r="D10" s="383"/>
      <c r="E10" s="383"/>
      <c r="F10" s="79" t="str">
        <f>IF('参加申込書（フォームで入力後、確認してください）'!A23="","",'参加申込書（フォームで入力後、確認してください）'!A23)</f>
        <v/>
      </c>
      <c r="G10" s="76" t="str">
        <f>IF('参加申込書（フォームで入力後、確認してください）'!Q23="","",'参加申込書（フォームで入力後、確認してください）'!Q23)</f>
        <v/>
      </c>
      <c r="H10" s="92" t="str">
        <f>IF('参加申込書（フォームで入力後、確認してください）'!U23="","",'参加申込書（フォームで入力後、確認してください）'!U23)</f>
        <v/>
      </c>
      <c r="I10" s="379" t="str">
        <f>IF('参加申込書（フォームで入力後、確認してください）'!W23="","",'参加申込書（フォームで入力後、確認してください）'!W23)</f>
        <v/>
      </c>
      <c r="J10" s="380"/>
    </row>
    <row r="11" spans="1:11" ht="21" customHeight="1">
      <c r="A11" s="6"/>
      <c r="B11" s="14">
        <v>6</v>
      </c>
      <c r="C11" s="239" t="str">
        <f>IF('参加申込書（フォームで入力後、確認してください）'!D24="","",'参加申込書（フォームで入力後、確認してください）'!D24)</f>
        <v/>
      </c>
      <c r="D11" s="383"/>
      <c r="E11" s="383"/>
      <c r="F11" s="79" t="str">
        <f>IF('参加申込書（フォームで入力後、確認してください）'!A24="","",'参加申込書（フォームで入力後、確認してください）'!A24)</f>
        <v/>
      </c>
      <c r="G11" s="76" t="str">
        <f>IF('参加申込書（フォームで入力後、確認してください）'!Q24="","",'参加申込書（フォームで入力後、確認してください）'!Q24)</f>
        <v/>
      </c>
      <c r="H11" s="92" t="str">
        <f>IF('参加申込書（フォームで入力後、確認してください）'!U24="","",'参加申込書（フォームで入力後、確認してください）'!U24)</f>
        <v/>
      </c>
      <c r="I11" s="379" t="str">
        <f>IF('参加申込書（フォームで入力後、確認してください）'!W24="","",'参加申込書（フォームで入力後、確認してください）'!W24)</f>
        <v/>
      </c>
      <c r="J11" s="380"/>
    </row>
    <row r="12" spans="1:11" ht="21" customHeight="1">
      <c r="A12" s="51"/>
      <c r="B12" s="14">
        <v>7</v>
      </c>
      <c r="C12" s="239" t="str">
        <f>IF('参加申込書（フォームで入力後、確認してください）'!D25="","",'参加申込書（フォームで入力後、確認してください）'!D25)</f>
        <v/>
      </c>
      <c r="D12" s="383"/>
      <c r="E12" s="383"/>
      <c r="F12" s="79" t="str">
        <f>IF('参加申込書（フォームで入力後、確認してください）'!A25="","",'参加申込書（フォームで入力後、確認してください）'!A25)</f>
        <v/>
      </c>
      <c r="G12" s="76" t="str">
        <f>IF('参加申込書（フォームで入力後、確認してください）'!Q25="","",'参加申込書（フォームで入力後、確認してください）'!Q25)</f>
        <v/>
      </c>
      <c r="H12" s="92" t="str">
        <f>IF('参加申込書（フォームで入力後、確認してください）'!U25="","",'参加申込書（フォームで入力後、確認してください）'!U25)</f>
        <v/>
      </c>
      <c r="I12" s="379" t="str">
        <f>IF('参加申込書（フォームで入力後、確認してください）'!W25="","",'参加申込書（フォームで入力後、確認してください）'!W25)</f>
        <v/>
      </c>
      <c r="J12" s="380"/>
    </row>
    <row r="13" spans="1:11" ht="21" customHeight="1">
      <c r="A13" s="51"/>
      <c r="B13" s="14">
        <v>8</v>
      </c>
      <c r="C13" s="239" t="str">
        <f>IF('参加申込書（フォームで入力後、確認してください）'!D26="","",'参加申込書（フォームで入力後、確認してください）'!D26)</f>
        <v/>
      </c>
      <c r="D13" s="383"/>
      <c r="E13" s="383"/>
      <c r="F13" s="79" t="str">
        <f>IF('参加申込書（フォームで入力後、確認してください）'!A26="","",'参加申込書（フォームで入力後、確認してください）'!A26)</f>
        <v/>
      </c>
      <c r="G13" s="76" t="str">
        <f>IF('参加申込書（フォームで入力後、確認してください）'!Q26="","",'参加申込書（フォームで入力後、確認してください）'!Q26)</f>
        <v/>
      </c>
      <c r="H13" s="92" t="str">
        <f>IF('参加申込書（フォームで入力後、確認してください）'!U26="","",'参加申込書（フォームで入力後、確認してください）'!U26)</f>
        <v/>
      </c>
      <c r="I13" s="379" t="str">
        <f>IF('参加申込書（フォームで入力後、確認してください）'!W26="","",'参加申込書（フォームで入力後、確認してください）'!W26)</f>
        <v/>
      </c>
      <c r="J13" s="380"/>
    </row>
    <row r="14" spans="1:11" ht="21" customHeight="1">
      <c r="A14" s="51"/>
      <c r="B14" s="14">
        <v>9</v>
      </c>
      <c r="C14" s="239" t="str">
        <f>IF('参加申込書（フォームで入力後、確認してください）'!D27="","",'参加申込書（フォームで入力後、確認してください）'!D27)</f>
        <v/>
      </c>
      <c r="D14" s="383"/>
      <c r="E14" s="383"/>
      <c r="F14" s="79" t="str">
        <f>IF('参加申込書（フォームで入力後、確認してください）'!A27="","",'参加申込書（フォームで入力後、確認してください）'!A27)</f>
        <v/>
      </c>
      <c r="G14" s="76" t="str">
        <f>IF('参加申込書（フォームで入力後、確認してください）'!Q27="","",'参加申込書（フォームで入力後、確認してください）'!Q27)</f>
        <v/>
      </c>
      <c r="H14" s="92" t="str">
        <f>IF('参加申込書（フォームで入力後、確認してください）'!U27="","",'参加申込書（フォームで入力後、確認してください）'!U27)</f>
        <v/>
      </c>
      <c r="I14" s="379" t="str">
        <f>IF('参加申込書（フォームで入力後、確認してください）'!W27="","",'参加申込書（フォームで入力後、確認してください）'!W27)</f>
        <v/>
      </c>
      <c r="J14" s="380"/>
    </row>
    <row r="15" spans="1:11" ht="21" customHeight="1">
      <c r="A15" s="51"/>
      <c r="B15" s="14">
        <v>10</v>
      </c>
      <c r="C15" s="239" t="str">
        <f>IF('参加申込書（フォームで入力後、確認してください）'!D28="","",'参加申込書（フォームで入力後、確認してください）'!D28)</f>
        <v/>
      </c>
      <c r="D15" s="383"/>
      <c r="E15" s="383"/>
      <c r="F15" s="79" t="str">
        <f>IF('参加申込書（フォームで入力後、確認してください）'!A28="","",'参加申込書（フォームで入力後、確認してください）'!A28)</f>
        <v/>
      </c>
      <c r="G15" s="76" t="str">
        <f>IF('参加申込書（フォームで入力後、確認してください）'!Q28="","",'参加申込書（フォームで入力後、確認してください）'!Q28)</f>
        <v/>
      </c>
      <c r="H15" s="92" t="str">
        <f>IF('参加申込書（フォームで入力後、確認してください）'!U28="","",'参加申込書（フォームで入力後、確認してください）'!U28)</f>
        <v/>
      </c>
      <c r="I15" s="379" t="str">
        <f>IF('参加申込書（フォームで入力後、確認してください）'!W28="","",'参加申込書（フォームで入力後、確認してください）'!W28)</f>
        <v/>
      </c>
      <c r="J15" s="380"/>
    </row>
    <row r="16" spans="1:11" ht="21" customHeight="1">
      <c r="A16" s="6"/>
      <c r="B16" s="14">
        <v>11</v>
      </c>
      <c r="C16" s="239" t="str">
        <f>IF('参加申込書（フォームで入力後、確認してください）'!D29="","",'参加申込書（フォームで入力後、確認してください）'!D29)</f>
        <v/>
      </c>
      <c r="D16" s="383"/>
      <c r="E16" s="383"/>
      <c r="F16" s="79" t="str">
        <f>IF('参加申込書（フォームで入力後、確認してください）'!A29="","",'参加申込書（フォームで入力後、確認してください）'!A29)</f>
        <v/>
      </c>
      <c r="G16" s="76" t="str">
        <f>IF('参加申込書（フォームで入力後、確認してください）'!Q29="","",'参加申込書（フォームで入力後、確認してください）'!Q29)</f>
        <v/>
      </c>
      <c r="H16" s="92" t="str">
        <f>IF('参加申込書（フォームで入力後、確認してください）'!U29="","",'参加申込書（フォームで入力後、確認してください）'!U29)</f>
        <v/>
      </c>
      <c r="I16" s="379" t="str">
        <f>IF('参加申込書（フォームで入力後、確認してください）'!W29="","",'参加申込書（フォームで入力後、確認してください）'!W29)</f>
        <v/>
      </c>
      <c r="J16" s="380"/>
    </row>
    <row r="17" spans="1:11" ht="21" customHeight="1">
      <c r="A17" s="50"/>
      <c r="B17" s="14">
        <v>12</v>
      </c>
      <c r="C17" s="239" t="str">
        <f>IF('参加申込書（フォームで入力後、確認してください）'!D30="","",'参加申込書（フォームで入力後、確認してください）'!D30)</f>
        <v/>
      </c>
      <c r="D17" s="383"/>
      <c r="E17" s="383"/>
      <c r="F17" s="79" t="str">
        <f>IF('参加申込書（フォームで入力後、確認してください）'!A30="","",'参加申込書（フォームで入力後、確認してください）'!A30)</f>
        <v/>
      </c>
      <c r="G17" s="76" t="str">
        <f>IF('参加申込書（フォームで入力後、確認してください）'!Q30="","",'参加申込書（フォームで入力後、確認してください）'!Q30)</f>
        <v/>
      </c>
      <c r="H17" s="92" t="str">
        <f>IF('参加申込書（フォームで入力後、確認してください）'!U30="","",'参加申込書（フォームで入力後、確認してください）'!U30)</f>
        <v/>
      </c>
      <c r="I17" s="379" t="str">
        <f>IF('参加申込書（フォームで入力後、確認してください）'!W30="","",'参加申込書（フォームで入力後、確認してください）'!W30)</f>
        <v/>
      </c>
      <c r="J17" s="380"/>
    </row>
    <row r="18" spans="1:11" ht="21" customHeight="1">
      <c r="A18" s="51"/>
      <c r="B18" s="14">
        <v>13</v>
      </c>
      <c r="C18" s="239" t="str">
        <f>IF('参加申込書（フォームで入力後、確認してください）'!D31="","",'参加申込書（フォームで入力後、確認してください）'!D31)</f>
        <v/>
      </c>
      <c r="D18" s="383"/>
      <c r="E18" s="383"/>
      <c r="F18" s="79" t="str">
        <f>IF('参加申込書（フォームで入力後、確認してください）'!A31="","",'参加申込書（フォームで入力後、確認してください）'!A31)</f>
        <v/>
      </c>
      <c r="G18" s="76" t="str">
        <f>IF('参加申込書（フォームで入力後、確認してください）'!Q31="","",'参加申込書（フォームで入力後、確認してください）'!Q31)</f>
        <v/>
      </c>
      <c r="H18" s="92" t="str">
        <f>IF('参加申込書（フォームで入力後、確認してください）'!U31="","",'参加申込書（フォームで入力後、確認してください）'!U31)</f>
        <v/>
      </c>
      <c r="I18" s="379" t="str">
        <f>IF('参加申込書（フォームで入力後、確認してください）'!W31="","",'参加申込書（フォームで入力後、確認してください）'!W31)</f>
        <v/>
      </c>
      <c r="J18" s="380"/>
    </row>
    <row r="19" spans="1:11" ht="21" customHeight="1">
      <c r="A19" s="6"/>
      <c r="B19" s="14">
        <v>14</v>
      </c>
      <c r="C19" s="239" t="str">
        <f>IF('参加申込書（フォームで入力後、確認してください）'!D32="","",'参加申込書（フォームで入力後、確認してください）'!D32)</f>
        <v/>
      </c>
      <c r="D19" s="383"/>
      <c r="E19" s="383"/>
      <c r="F19" s="79" t="str">
        <f>IF('参加申込書（フォームで入力後、確認してください）'!A32="","",'参加申込書（フォームで入力後、確認してください）'!A32)</f>
        <v/>
      </c>
      <c r="G19" s="76" t="str">
        <f>IF('参加申込書（フォームで入力後、確認してください）'!Q32="","",'参加申込書（フォームで入力後、確認してください）'!Q32)</f>
        <v/>
      </c>
      <c r="H19" s="92" t="str">
        <f>IF('参加申込書（フォームで入力後、確認してください）'!U32="","",'参加申込書（フォームで入力後、確認してください）'!U32)</f>
        <v/>
      </c>
      <c r="I19" s="379" t="str">
        <f>IF('参加申込書（フォームで入力後、確認してください）'!W32="","",'参加申込書（フォームで入力後、確認してください）'!W32)</f>
        <v/>
      </c>
      <c r="J19" s="380"/>
    </row>
    <row r="20" spans="1:11" ht="21" customHeight="1" thickBot="1">
      <c r="A20" s="50"/>
      <c r="B20" s="15">
        <v>15</v>
      </c>
      <c r="C20" s="393" t="str">
        <f>IF('参加申込書（フォームで入力後、確認してください）'!D33="","",'参加申込書（フォームで入力後、確認してください）'!D33)</f>
        <v/>
      </c>
      <c r="D20" s="394"/>
      <c r="E20" s="394"/>
      <c r="F20" s="85" t="str">
        <f>IF('参加申込書（フォームで入力後、確認してください）'!A33="","",'参加申込書（フォームで入力後、確認してください）'!A33)</f>
        <v/>
      </c>
      <c r="G20" s="77" t="str">
        <f>IF('参加申込書（フォームで入力後、確認してください）'!Q33="","",'参加申込書（フォームで入力後、確認してください）'!Q33)</f>
        <v/>
      </c>
      <c r="H20" s="93" t="str">
        <f>IF('参加申込書（フォームで入力後、確認してください）'!U33="","",'参加申込書（フォームで入力後、確認してください）'!U33)</f>
        <v/>
      </c>
      <c r="I20" s="381" t="str">
        <f>IF('参加申込書（フォームで入力後、確認してください）'!W33="","",'参加申込書（フォームで入力後、確認してください）'!W33)</f>
        <v/>
      </c>
      <c r="J20" s="382"/>
    </row>
    <row r="21" spans="1:11" ht="11.25" customHeight="1">
      <c r="A21" s="52"/>
      <c r="B21" s="6"/>
      <c r="C21" s="87"/>
      <c r="D21" s="6"/>
      <c r="E21" s="88"/>
      <c r="F21" s="88"/>
      <c r="G21" s="88"/>
      <c r="H21" s="87"/>
      <c r="I21" s="88"/>
      <c r="J21" s="89"/>
      <c r="K21" s="53"/>
    </row>
  </sheetData>
  <mergeCells count="41">
    <mergeCell ref="C7:E7"/>
    <mergeCell ref="C20:E20"/>
    <mergeCell ref="E2:J2"/>
    <mergeCell ref="F4:G4"/>
    <mergeCell ref="F3:G3"/>
    <mergeCell ref="D3:E3"/>
    <mergeCell ref="D4:E4"/>
    <mergeCell ref="B4:C4"/>
    <mergeCell ref="C11:E11"/>
    <mergeCell ref="C12:E12"/>
    <mergeCell ref="C13:E13"/>
    <mergeCell ref="H3:J3"/>
    <mergeCell ref="H4:J4"/>
    <mergeCell ref="B3:C3"/>
    <mergeCell ref="C5:E5"/>
    <mergeCell ref="C6:E6"/>
    <mergeCell ref="C17:E17"/>
    <mergeCell ref="C18:E18"/>
    <mergeCell ref="C19:E19"/>
    <mergeCell ref="I5:J5"/>
    <mergeCell ref="I6:J6"/>
    <mergeCell ref="I7:J7"/>
    <mergeCell ref="I8:J8"/>
    <mergeCell ref="I9:J9"/>
    <mergeCell ref="I10:J10"/>
    <mergeCell ref="I17:J17"/>
    <mergeCell ref="C8:E8"/>
    <mergeCell ref="C9:E9"/>
    <mergeCell ref="C10:E10"/>
    <mergeCell ref="C14:E14"/>
    <mergeCell ref="C15:E15"/>
    <mergeCell ref="C16:E16"/>
    <mergeCell ref="I18:J18"/>
    <mergeCell ref="I19:J19"/>
    <mergeCell ref="I20:J20"/>
    <mergeCell ref="I11:J11"/>
    <mergeCell ref="I12:J12"/>
    <mergeCell ref="I13:J13"/>
    <mergeCell ref="I14:J14"/>
    <mergeCell ref="I15:J15"/>
    <mergeCell ref="I16:J16"/>
  </mergeCells>
  <phoneticPr fontId="2"/>
  <printOptions horizontalCentered="1" verticalCentered="1"/>
  <pageMargins left="0.39" right="0.39" top="0.39" bottom="0.39" header="0.51" footer="0.5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K42"/>
  <sheetViews>
    <sheetView view="pageBreakPreview" zoomScaleNormal="100" zoomScaleSheetLayoutView="100" workbookViewId="0">
      <selection sqref="A1:J1"/>
    </sheetView>
  </sheetViews>
  <sheetFormatPr defaultRowHeight="13.5"/>
  <cols>
    <col min="1" max="1" width="6" customWidth="1"/>
    <col min="2" max="2" width="6.25" customWidth="1"/>
    <col min="3" max="3" width="9.875" customWidth="1"/>
    <col min="4" max="4" width="4" customWidth="1"/>
    <col min="5" max="5" width="6" customWidth="1"/>
    <col min="6" max="6" width="13.125" customWidth="1"/>
    <col min="7" max="7" width="13.875" customWidth="1"/>
    <col min="8" max="8" width="9.25" customWidth="1"/>
    <col min="9" max="9" width="7.5" customWidth="1"/>
    <col min="10" max="10" width="12.375" customWidth="1"/>
  </cols>
  <sheetData>
    <row r="1" spans="1:11" ht="30" customHeight="1">
      <c r="A1" s="408" t="s">
        <v>94</v>
      </c>
      <c r="B1" s="408"/>
      <c r="C1" s="408"/>
      <c r="D1" s="408"/>
      <c r="E1" s="408"/>
      <c r="F1" s="408"/>
      <c r="G1" s="408"/>
      <c r="H1" s="408"/>
      <c r="I1" s="408"/>
      <c r="J1" s="408"/>
      <c r="K1" s="19"/>
    </row>
    <row r="2" spans="1:11" ht="30" customHeight="1" thickBot="1">
      <c r="A2" s="16" t="s">
        <v>36</v>
      </c>
      <c r="B2" s="16"/>
      <c r="C2" s="22"/>
      <c r="D2" s="22"/>
      <c r="E2" s="22"/>
      <c r="F2" s="22"/>
      <c r="G2" s="22"/>
      <c r="H2" s="22"/>
      <c r="I2" s="22"/>
      <c r="J2" s="22"/>
      <c r="K2" s="19"/>
    </row>
    <row r="3" spans="1:11" ht="30" customHeight="1" thickBot="1">
      <c r="A3" s="411" t="s">
        <v>60</v>
      </c>
      <c r="B3" s="412"/>
      <c r="C3" s="402" t="str">
        <f>IF(入力フォーム!D7="","",入力フォーム!D7)</f>
        <v/>
      </c>
      <c r="D3" s="403"/>
      <c r="E3" s="403"/>
      <c r="F3" s="403"/>
      <c r="G3" s="403"/>
      <c r="H3" s="409" t="s">
        <v>30</v>
      </c>
      <c r="I3" s="410"/>
      <c r="J3" s="47" t="str">
        <f>IF(入力フォーム!D9="","",入力フォーム!D9)</f>
        <v/>
      </c>
      <c r="K3" s="19"/>
    </row>
    <row r="4" spans="1:11" ht="30" customHeight="1">
      <c r="A4" s="55"/>
      <c r="B4" s="56"/>
      <c r="C4" s="128"/>
      <c r="D4" s="129"/>
      <c r="E4" s="130"/>
      <c r="F4" s="128"/>
      <c r="G4" s="127"/>
      <c r="H4" s="127"/>
      <c r="I4" s="127"/>
      <c r="J4" s="130"/>
      <c r="K4" s="19"/>
    </row>
    <row r="5" spans="1:11" ht="27" customHeight="1" thickBot="1">
      <c r="A5" s="16" t="s">
        <v>37</v>
      </c>
      <c r="B5" s="22"/>
      <c r="C5" s="66"/>
      <c r="D5" s="67" t="s">
        <v>48</v>
      </c>
      <c r="E5" s="16" t="s">
        <v>38</v>
      </c>
      <c r="F5" s="22"/>
      <c r="G5" s="62"/>
      <c r="H5" s="63"/>
      <c r="I5" s="63"/>
      <c r="J5" s="63"/>
      <c r="K5" s="19"/>
    </row>
    <row r="6" spans="1:11" ht="27" customHeight="1">
      <c r="A6" s="23" t="s">
        <v>5</v>
      </c>
      <c r="B6" s="415"/>
      <c r="C6" s="255"/>
      <c r="D6" s="68"/>
      <c r="E6" s="23" t="s">
        <v>5</v>
      </c>
      <c r="F6" s="28"/>
      <c r="G6" s="59"/>
      <c r="H6" s="60"/>
      <c r="I6" s="60"/>
      <c r="J6" s="60"/>
      <c r="K6" s="19"/>
    </row>
    <row r="7" spans="1:11" ht="27" customHeight="1">
      <c r="A7" s="24" t="s">
        <v>39</v>
      </c>
      <c r="B7" s="406"/>
      <c r="C7" s="407"/>
      <c r="D7" s="68"/>
      <c r="E7" s="24" t="s">
        <v>39</v>
      </c>
      <c r="F7" s="29"/>
      <c r="G7" s="65"/>
      <c r="H7" s="63"/>
      <c r="I7" s="63"/>
      <c r="J7" s="63"/>
      <c r="K7" s="19"/>
    </row>
    <row r="8" spans="1:11" ht="27" customHeight="1">
      <c r="A8" s="24" t="s">
        <v>6</v>
      </c>
      <c r="B8" s="406"/>
      <c r="C8" s="407"/>
      <c r="D8" s="19"/>
      <c r="E8" s="24" t="s">
        <v>6</v>
      </c>
      <c r="F8" s="29"/>
      <c r="G8" s="65"/>
      <c r="H8" s="63"/>
      <c r="I8" s="63"/>
      <c r="J8" s="63"/>
      <c r="K8" s="19"/>
    </row>
    <row r="9" spans="1:11" ht="27" customHeight="1" thickBot="1">
      <c r="A9" s="27" t="s">
        <v>47</v>
      </c>
      <c r="B9" s="413"/>
      <c r="C9" s="414"/>
      <c r="D9" s="69"/>
      <c r="E9" s="31" t="s">
        <v>47</v>
      </c>
      <c r="F9" s="32"/>
      <c r="G9" s="58"/>
      <c r="H9" s="58"/>
      <c r="I9" s="58"/>
      <c r="J9" s="58"/>
      <c r="K9" s="19"/>
    </row>
    <row r="10" spans="1:11" ht="27" customHeight="1" thickBot="1">
      <c r="A10" s="35" t="s">
        <v>41</v>
      </c>
      <c r="B10" s="416" t="s">
        <v>40</v>
      </c>
      <c r="C10" s="417"/>
      <c r="D10" s="68"/>
      <c r="E10" s="35" t="s">
        <v>41</v>
      </c>
      <c r="F10" s="38" t="s">
        <v>40</v>
      </c>
      <c r="G10" s="38" t="s">
        <v>46</v>
      </c>
      <c r="H10" s="38" t="s">
        <v>7</v>
      </c>
      <c r="I10" s="83" t="s">
        <v>13</v>
      </c>
      <c r="J10" s="39" t="s">
        <v>75</v>
      </c>
      <c r="K10" s="19"/>
    </row>
    <row r="11" spans="1:11" ht="27" customHeight="1" thickTop="1">
      <c r="A11" s="34"/>
      <c r="B11" s="418"/>
      <c r="C11" s="419"/>
      <c r="D11" s="68"/>
      <c r="E11" s="34"/>
      <c r="F11" s="36"/>
      <c r="G11" s="36"/>
      <c r="H11" s="36"/>
      <c r="I11" s="95"/>
      <c r="J11" s="37"/>
      <c r="K11" s="19"/>
    </row>
    <row r="12" spans="1:11" ht="27" customHeight="1">
      <c r="A12" s="25"/>
      <c r="B12" s="404"/>
      <c r="C12" s="405"/>
      <c r="D12" s="68"/>
      <c r="E12" s="25"/>
      <c r="F12" s="20"/>
      <c r="G12" s="20"/>
      <c r="H12" s="20"/>
      <c r="I12" s="96"/>
      <c r="J12" s="29"/>
      <c r="K12" s="19"/>
    </row>
    <row r="13" spans="1:11" ht="27" customHeight="1">
      <c r="A13" s="25"/>
      <c r="B13" s="404"/>
      <c r="C13" s="405"/>
      <c r="D13" s="68"/>
      <c r="E13" s="25"/>
      <c r="F13" s="20"/>
      <c r="G13" s="20"/>
      <c r="H13" s="20"/>
      <c r="I13" s="96"/>
      <c r="J13" s="29"/>
      <c r="K13" s="19"/>
    </row>
    <row r="14" spans="1:11" ht="27" customHeight="1">
      <c r="A14" s="25"/>
      <c r="B14" s="404"/>
      <c r="C14" s="405"/>
      <c r="D14" s="19"/>
      <c r="E14" s="25"/>
      <c r="F14" s="20"/>
      <c r="G14" s="20"/>
      <c r="H14" s="20"/>
      <c r="I14" s="96"/>
      <c r="J14" s="29"/>
      <c r="K14" s="19"/>
    </row>
    <row r="15" spans="1:11" ht="27" customHeight="1">
      <c r="A15" s="25"/>
      <c r="B15" s="404"/>
      <c r="C15" s="405"/>
      <c r="D15" s="68"/>
      <c r="E15" s="25"/>
      <c r="F15" s="20"/>
      <c r="G15" s="20"/>
      <c r="H15" s="20"/>
      <c r="I15" s="96"/>
      <c r="J15" s="29"/>
      <c r="K15" s="19"/>
    </row>
    <row r="16" spans="1:11" ht="27" customHeight="1">
      <c r="A16" s="25"/>
      <c r="B16" s="404"/>
      <c r="C16" s="405"/>
      <c r="D16" s="68"/>
      <c r="E16" s="25"/>
      <c r="F16" s="20"/>
      <c r="G16" s="20"/>
      <c r="H16" s="20"/>
      <c r="I16" s="96"/>
      <c r="J16" s="29"/>
      <c r="K16" s="19"/>
    </row>
    <row r="17" spans="1:11" ht="27" customHeight="1">
      <c r="A17" s="25"/>
      <c r="B17" s="404"/>
      <c r="C17" s="405"/>
      <c r="D17" s="19"/>
      <c r="E17" s="25"/>
      <c r="F17" s="20"/>
      <c r="G17" s="20"/>
      <c r="H17" s="20"/>
      <c r="I17" s="96"/>
      <c r="J17" s="29"/>
      <c r="K17" s="19"/>
    </row>
    <row r="18" spans="1:11" ht="27" customHeight="1">
      <c r="A18" s="25"/>
      <c r="B18" s="404"/>
      <c r="C18" s="405"/>
      <c r="D18" s="68"/>
      <c r="E18" s="25"/>
      <c r="F18" s="20"/>
      <c r="G18" s="20"/>
      <c r="H18" s="20"/>
      <c r="I18" s="96"/>
      <c r="J18" s="29"/>
      <c r="K18" s="19"/>
    </row>
    <row r="19" spans="1:11" ht="27" customHeight="1">
      <c r="A19" s="25"/>
      <c r="B19" s="404"/>
      <c r="C19" s="405"/>
      <c r="D19" s="19"/>
      <c r="E19" s="25"/>
      <c r="F19" s="20"/>
      <c r="G19" s="20"/>
      <c r="H19" s="20"/>
      <c r="I19" s="96"/>
      <c r="J19" s="29"/>
      <c r="K19" s="19"/>
    </row>
    <row r="20" spans="1:11" ht="27" customHeight="1">
      <c r="A20" s="25"/>
      <c r="B20" s="404"/>
      <c r="C20" s="405"/>
      <c r="D20" s="68"/>
      <c r="E20" s="25"/>
      <c r="F20" s="20"/>
      <c r="G20" s="20"/>
      <c r="H20" s="20"/>
      <c r="I20" s="96"/>
      <c r="J20" s="29"/>
      <c r="K20" s="19"/>
    </row>
    <row r="21" spans="1:11" ht="27" customHeight="1">
      <c r="A21" s="25"/>
      <c r="B21" s="404"/>
      <c r="C21" s="405"/>
      <c r="D21" s="19"/>
      <c r="E21" s="25"/>
      <c r="F21" s="20"/>
      <c r="G21" s="20"/>
      <c r="H21" s="20"/>
      <c r="I21" s="96"/>
      <c r="J21" s="29"/>
      <c r="K21" s="19"/>
    </row>
    <row r="22" spans="1:11" ht="27" customHeight="1">
      <c r="A22" s="25"/>
      <c r="B22" s="404"/>
      <c r="C22" s="405"/>
      <c r="D22" s="68"/>
      <c r="E22" s="25"/>
      <c r="F22" s="20"/>
      <c r="G22" s="20"/>
      <c r="H22" s="20"/>
      <c r="I22" s="96"/>
      <c r="J22" s="29"/>
      <c r="K22" s="19"/>
    </row>
    <row r="23" spans="1:11" ht="27" customHeight="1">
      <c r="A23" s="25"/>
      <c r="B23" s="404"/>
      <c r="C23" s="405"/>
      <c r="D23" s="19"/>
      <c r="E23" s="25"/>
      <c r="F23" s="20"/>
      <c r="G23" s="20"/>
      <c r="H23" s="20"/>
      <c r="I23" s="96"/>
      <c r="J23" s="29"/>
      <c r="K23" s="19"/>
    </row>
    <row r="24" spans="1:11" ht="27" customHeight="1">
      <c r="A24" s="25"/>
      <c r="B24" s="404"/>
      <c r="C24" s="405"/>
      <c r="D24" s="69"/>
      <c r="E24" s="25"/>
      <c r="F24" s="20"/>
      <c r="G24" s="20"/>
      <c r="H24" s="20"/>
      <c r="I24" s="96"/>
      <c r="J24" s="29"/>
      <c r="K24" s="19"/>
    </row>
    <row r="25" spans="1:11" ht="27" customHeight="1" thickBot="1">
      <c r="A25" s="26"/>
      <c r="B25" s="400"/>
      <c r="C25" s="401"/>
      <c r="D25" s="69"/>
      <c r="E25" s="26"/>
      <c r="F25" s="33"/>
      <c r="G25" s="33"/>
      <c r="H25" s="33"/>
      <c r="I25" s="97"/>
      <c r="J25" s="30"/>
      <c r="K25" s="19"/>
    </row>
    <row r="26" spans="1:11" ht="27" customHeight="1">
      <c r="A26" s="70"/>
      <c r="B26" s="70"/>
      <c r="C26" s="61"/>
      <c r="D26" s="73"/>
      <c r="E26" s="72"/>
      <c r="F26" s="70"/>
      <c r="G26" s="72"/>
      <c r="H26" s="72"/>
      <c r="I26" s="61"/>
      <c r="J26" s="61"/>
      <c r="K26" s="19"/>
    </row>
    <row r="27" spans="1:11" ht="27" customHeight="1">
      <c r="A27" s="71" t="s">
        <v>59</v>
      </c>
      <c r="C27" s="64"/>
      <c r="D27" s="64"/>
      <c r="E27" s="64"/>
      <c r="F27" s="63"/>
      <c r="G27" s="73"/>
      <c r="H27" s="73"/>
      <c r="I27" s="64"/>
      <c r="J27" s="64"/>
      <c r="K27" s="19"/>
    </row>
    <row r="28" spans="1:11" ht="27" customHeight="1">
      <c r="A28" s="40" t="s">
        <v>85</v>
      </c>
      <c r="C28" s="19"/>
      <c r="D28" s="19"/>
      <c r="E28" s="19"/>
      <c r="F28" s="57"/>
      <c r="G28" s="74"/>
      <c r="H28" s="74"/>
      <c r="I28" s="21"/>
      <c r="J28" s="19"/>
      <c r="K28" s="19"/>
    </row>
    <row r="29" spans="1:1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spans="1:1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</row>
    <row r="40" spans="1:1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</row>
    <row r="41" spans="1:1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</row>
    <row r="42" spans="1:1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</row>
  </sheetData>
  <mergeCells count="24">
    <mergeCell ref="A1:J1"/>
    <mergeCell ref="B24:C24"/>
    <mergeCell ref="H3:I3"/>
    <mergeCell ref="B23:C23"/>
    <mergeCell ref="A3:B3"/>
    <mergeCell ref="B9:C9"/>
    <mergeCell ref="B6:C6"/>
    <mergeCell ref="B12:C12"/>
    <mergeCell ref="B8:C8"/>
    <mergeCell ref="B22:C22"/>
    <mergeCell ref="B10:C10"/>
    <mergeCell ref="B11:C11"/>
    <mergeCell ref="B13:C13"/>
    <mergeCell ref="B14:C14"/>
    <mergeCell ref="B15:C15"/>
    <mergeCell ref="B16:C16"/>
    <mergeCell ref="B25:C25"/>
    <mergeCell ref="C3:G3"/>
    <mergeCell ref="B17:C17"/>
    <mergeCell ref="B18:C18"/>
    <mergeCell ref="B19:C19"/>
    <mergeCell ref="B20:C20"/>
    <mergeCell ref="B7:C7"/>
    <mergeCell ref="B21:C21"/>
  </mergeCells>
  <phoneticPr fontId="2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入力フォーム</vt:lpstr>
      <vt:lpstr>参加申込書（フォームで入力後、確認してください）</vt:lpstr>
      <vt:lpstr>ﾌﾟﾛｸﾞﾗﾑ(入力不要)</vt:lpstr>
      <vt:lpstr>ｴﾝﾄﾘｰ変更用紙</vt:lpstr>
      <vt:lpstr>ｴﾝﾄﾘｰ変更用紙!Print_Area</vt:lpstr>
      <vt:lpstr>'ﾌﾟﾛｸﾞﾗﾑ(入力不要)'!Print_Area</vt:lpstr>
      <vt:lpstr>'参加申込書（フォームで入力後、確認してください）'!Print_Area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高校新人</dc:subject>
  <dc:creator>菅野　英輔</dc:creator>
  <cp:lastModifiedBy>0707</cp:lastModifiedBy>
  <cp:lastPrinted>2013-06-10T06:06:48Z</cp:lastPrinted>
  <dcterms:created xsi:type="dcterms:W3CDTF">2002-05-07T21:52:13Z</dcterms:created>
  <dcterms:modified xsi:type="dcterms:W3CDTF">2018-01-16T06:35:31Z</dcterms:modified>
</cp:coreProperties>
</file>